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-105" yWindow="-105" windowWidth="15600" windowHeight="10305" firstSheet="1" activeTab="5"/>
  </bookViews>
  <sheets>
    <sheet name="foxz" sheetId="31" state="veryHidden" r:id="rId1"/>
    <sheet name="B1" sheetId="15" r:id="rId2"/>
    <sheet name="B2" sheetId="16" r:id="rId3"/>
    <sheet name="B3" sheetId="22" r:id="rId4"/>
    <sheet name="B4" sheetId="23" r:id="rId5"/>
    <sheet name="B5" sheetId="37" r:id="rId6"/>
    <sheet name="Sheet7" sheetId="38" r:id="rId7"/>
  </sheets>
  <calcPr calcId="144525"/>
</workbook>
</file>

<file path=xl/calcChain.xml><?xml version="1.0" encoding="utf-8"?>
<calcChain xmlns="http://schemas.openxmlformats.org/spreadsheetml/2006/main">
  <c r="B17" i="38" l="1"/>
  <c r="B13" i="38"/>
  <c r="B12" i="38"/>
  <c r="B11" i="38"/>
  <c r="B10" i="38"/>
  <c r="B9" i="38"/>
  <c r="B8" i="38"/>
  <c r="B7" i="38"/>
  <c r="B6" i="38"/>
  <c r="B5" i="38"/>
  <c r="B4" i="38"/>
  <c r="B3" i="38"/>
  <c r="B2" i="38"/>
  <c r="B18" i="38" l="1"/>
  <c r="A4" i="16"/>
  <c r="A4" i="22" s="1"/>
  <c r="A4" i="23" s="1"/>
  <c r="A4" i="37" s="1"/>
</calcChain>
</file>

<file path=xl/sharedStrings.xml><?xml version="1.0" encoding="utf-8"?>
<sst xmlns="http://schemas.openxmlformats.org/spreadsheetml/2006/main" count="661" uniqueCount="282">
  <si>
    <t>TRƯỜNG MN BÌNH MINH</t>
  </si>
  <si>
    <t>STT</t>
  </si>
  <si>
    <t xml:space="preserve">Họ - đệm </t>
  </si>
  <si>
    <t>Tên</t>
  </si>
  <si>
    <t xml:space="preserve">Ngày </t>
  </si>
  <si>
    <t>Tháng</t>
  </si>
  <si>
    <t xml:space="preserve">Năm </t>
  </si>
  <si>
    <t>Nữ</t>
  </si>
  <si>
    <t>Nam</t>
  </si>
  <si>
    <t>An</t>
  </si>
  <si>
    <t>x</t>
  </si>
  <si>
    <t>Anh</t>
  </si>
  <si>
    <t>3</t>
  </si>
  <si>
    <t>Nguyễn Thị Thanh</t>
  </si>
  <si>
    <t>Châu</t>
  </si>
  <si>
    <t>6</t>
  </si>
  <si>
    <t>Chi</t>
  </si>
  <si>
    <t>Đạt</t>
  </si>
  <si>
    <t>Diệp</t>
  </si>
  <si>
    <t>Đức</t>
  </si>
  <si>
    <t>Dương</t>
  </si>
  <si>
    <t>Giang</t>
  </si>
  <si>
    <t>Hiếu</t>
  </si>
  <si>
    <t>17</t>
  </si>
  <si>
    <t>Hưng</t>
  </si>
  <si>
    <t>Khang</t>
  </si>
  <si>
    <t>21</t>
  </si>
  <si>
    <t>Khánh</t>
  </si>
  <si>
    <t>Kiên</t>
  </si>
  <si>
    <t>Linh</t>
  </si>
  <si>
    <t>Minh</t>
  </si>
  <si>
    <t>Ngọc</t>
  </si>
  <si>
    <t>Nhi</t>
  </si>
  <si>
    <t>Như</t>
  </si>
  <si>
    <t>Phong</t>
  </si>
  <si>
    <t>Phúc</t>
  </si>
  <si>
    <t>Lê Minh</t>
  </si>
  <si>
    <t>Phương</t>
  </si>
  <si>
    <t>Nguyễn Đăng</t>
  </si>
  <si>
    <t>Nguyễn Minh</t>
  </si>
  <si>
    <t>Thành</t>
  </si>
  <si>
    <t>Tuấn</t>
  </si>
  <si>
    <t>Nguyễn Hà</t>
  </si>
  <si>
    <t>Vy</t>
  </si>
  <si>
    <t>Hân</t>
  </si>
  <si>
    <t>Nhiên</t>
  </si>
  <si>
    <t>UBND QUẬN HÀ ĐÔNG</t>
  </si>
  <si>
    <t>Bách</t>
  </si>
  <si>
    <t>Cường</t>
  </si>
  <si>
    <t>Đăng</t>
  </si>
  <si>
    <t>Duy</t>
  </si>
  <si>
    <t>Huy</t>
  </si>
  <si>
    <t>Khoa</t>
  </si>
  <si>
    <t>Khôi</t>
  </si>
  <si>
    <t>Lâm</t>
  </si>
  <si>
    <t xml:space="preserve">Nguyễn Ngọc </t>
  </si>
  <si>
    <t>Mai</t>
  </si>
  <si>
    <t>Thịnh</t>
  </si>
  <si>
    <t>Thư</t>
  </si>
  <si>
    <t>Trung</t>
  </si>
  <si>
    <t>Nguyễn Xuân</t>
  </si>
  <si>
    <t>Trang</t>
  </si>
  <si>
    <t>Tú</t>
  </si>
  <si>
    <t>Uyên</t>
  </si>
  <si>
    <t>Bảo</t>
  </si>
  <si>
    <t>Nguyễn Gia</t>
  </si>
  <si>
    <t>Nguyên</t>
  </si>
  <si>
    <t>Nguyễn Ngọc</t>
  </si>
  <si>
    <t>Quang</t>
  </si>
  <si>
    <t>My</t>
  </si>
  <si>
    <t>Trần Bảo</t>
  </si>
  <si>
    <t>Phạm Nhật</t>
  </si>
  <si>
    <t>Nguyễn Tuấn</t>
  </si>
  <si>
    <t xml:space="preserve">Nguyễn Hà </t>
  </si>
  <si>
    <t>Nguyễn Bảo</t>
  </si>
  <si>
    <t>Đan</t>
  </si>
  <si>
    <t>Phạm Minh</t>
  </si>
  <si>
    <t>Hùng</t>
  </si>
  <si>
    <t>Đỗ Minh</t>
  </si>
  <si>
    <t>Nguyễn Khánh</t>
  </si>
  <si>
    <t>Ngân</t>
  </si>
  <si>
    <t xml:space="preserve">Nguyễn Minh </t>
  </si>
  <si>
    <t>Vượng</t>
  </si>
  <si>
    <t>Hoàng Nhật</t>
  </si>
  <si>
    <t>Quân</t>
  </si>
  <si>
    <t>Lê Anh</t>
  </si>
  <si>
    <t xml:space="preserve">Nguyễn Quỳnh </t>
  </si>
  <si>
    <t>Nguyễn Hải</t>
  </si>
  <si>
    <t>Nguyễn Quốc</t>
  </si>
  <si>
    <t>Trần Phương Tuệ</t>
  </si>
  <si>
    <t>Nguyễn Tú</t>
  </si>
  <si>
    <t>Nguyễn Thành</t>
  </si>
  <si>
    <t>Luân</t>
  </si>
  <si>
    <t>Trần Minh</t>
  </si>
  <si>
    <t>Phú</t>
  </si>
  <si>
    <t>Đỗ Thanh</t>
  </si>
  <si>
    <t>Trúc</t>
  </si>
  <si>
    <t xml:space="preserve">Đỗ Mạnh </t>
  </si>
  <si>
    <t>Bùi Diễm Bảo</t>
  </si>
  <si>
    <t xml:space="preserve">Nguyễn Trà </t>
  </si>
  <si>
    <t xml:space="preserve">Vũ tuệ </t>
  </si>
  <si>
    <t xml:space="preserve">Đỗ Phạm Thảo </t>
  </si>
  <si>
    <t xml:space="preserve">Nguyễn Đức </t>
  </si>
  <si>
    <t>Đỗ Hữu</t>
  </si>
  <si>
    <t xml:space="preserve">Quách Vũ Huyền </t>
  </si>
  <si>
    <t xml:space="preserve">Lê Phương </t>
  </si>
  <si>
    <t>Nguyễn Đào Bảo</t>
  </si>
  <si>
    <t xml:space="preserve">Lê quang </t>
  </si>
  <si>
    <t xml:space="preserve">anh </t>
  </si>
  <si>
    <t xml:space="preserve">Lê Ngọc </t>
  </si>
  <si>
    <t xml:space="preserve">Vũ An </t>
  </si>
  <si>
    <t xml:space="preserve">Đinh Hoàng </t>
  </si>
  <si>
    <t xml:space="preserve">Mai Huy </t>
  </si>
  <si>
    <t>Phạm Đăng</t>
  </si>
  <si>
    <t xml:space="preserve">Phạm Đăng </t>
  </si>
  <si>
    <t xml:space="preserve">Hoàng </t>
  </si>
  <si>
    <t xml:space="preserve">Nguyễn Tố </t>
  </si>
  <si>
    <t xml:space="preserve">Bùi Tuấn </t>
  </si>
  <si>
    <t xml:space="preserve">Cao Nhật Tường </t>
  </si>
  <si>
    <t xml:space="preserve">Nguyễn Công </t>
  </si>
  <si>
    <t>Tiên</t>
  </si>
  <si>
    <t>Lê Bảo</t>
  </si>
  <si>
    <t>Trần Ngọc</t>
  </si>
  <si>
    <t>Trịnh Trâm</t>
  </si>
  <si>
    <t>Lê Hà</t>
  </si>
  <si>
    <t>Trịnh Tuệ</t>
  </si>
  <si>
    <t>Phan</t>
  </si>
  <si>
    <t>Lê Khánh</t>
  </si>
  <si>
    <t>Mai Tuệ</t>
  </si>
  <si>
    <t>Nguyễn Bá</t>
  </si>
  <si>
    <t>Vũ Tiến</t>
  </si>
  <si>
    <t>Nguyễn Anh</t>
  </si>
  <si>
    <t xml:space="preserve">Đỗ Hoàng Nam </t>
  </si>
  <si>
    <t>Phạm Tuệ</t>
  </si>
  <si>
    <t>Vũ Gia</t>
  </si>
  <si>
    <t xml:space="preserve">Phan Hà </t>
  </si>
  <si>
    <t>Lê Tùng</t>
  </si>
  <si>
    <t>Huưng</t>
  </si>
  <si>
    <t>Nguyễn Thị Kim</t>
  </si>
  <si>
    <t>Phạm Gia</t>
  </si>
  <si>
    <t xml:space="preserve">Trần Gia </t>
  </si>
  <si>
    <t>Phát</t>
  </si>
  <si>
    <t xml:space="preserve">Đỗ Đăng </t>
  </si>
  <si>
    <t xml:space="preserve">Nguyễn Trần Thảo </t>
  </si>
  <si>
    <t>Nguyễn Hồng</t>
  </si>
  <si>
    <t>Phan Minh</t>
  </si>
  <si>
    <t>Vũ Nguyễn An</t>
  </si>
  <si>
    <t>Nguyễn Lê Minh</t>
  </si>
  <si>
    <t xml:space="preserve"> Đặng Hoàng</t>
  </si>
  <si>
    <t>Hoàng Cát</t>
  </si>
  <si>
    <t>Đặng Anh</t>
  </si>
  <si>
    <t xml:space="preserve">Phạm Quỳnh </t>
  </si>
  <si>
    <t>Phạm Trần Hà</t>
  </si>
  <si>
    <t>Tống Hải</t>
  </si>
  <si>
    <t>Lương Giang</t>
  </si>
  <si>
    <t>Trần Nguyễn Bảo</t>
  </si>
  <si>
    <t>Nguyễn Phúc</t>
  </si>
  <si>
    <t>Nguyễn Kim Tương</t>
  </si>
  <si>
    <t>Nguyễn Đỗ Quang</t>
  </si>
  <si>
    <t>Họ và tên</t>
  </si>
  <si>
    <t>Đinh Quỳnh</t>
  </si>
  <si>
    <t>Nhật</t>
  </si>
  <si>
    <t>Nguyễn Thùy</t>
  </si>
  <si>
    <t>Chu Diệp</t>
  </si>
  <si>
    <t>D2</t>
  </si>
  <si>
    <t>D1</t>
  </si>
  <si>
    <t xml:space="preserve">Nguyễn Bá Gia </t>
  </si>
  <si>
    <t xml:space="preserve">Mạc Phước </t>
  </si>
  <si>
    <t>Danh</t>
  </si>
  <si>
    <t>Băng</t>
  </si>
  <si>
    <t>Vũ Hải</t>
  </si>
  <si>
    <t>Nguyễn Khả</t>
  </si>
  <si>
    <t>Nguyễn Đỗ Bảo</t>
  </si>
  <si>
    <t>Mai Trung</t>
  </si>
  <si>
    <t>Nguyễn Công Chung</t>
  </si>
  <si>
    <t>Lê Năng Phúc</t>
  </si>
  <si>
    <t>Trần Thùy</t>
  </si>
  <si>
    <t>Quản Thảo</t>
  </si>
  <si>
    <t>Đoàn Ngọc Quỳnh</t>
  </si>
  <si>
    <t>Nguyễn Công Phúc</t>
  </si>
  <si>
    <t>Tưởng Lê Anh</t>
  </si>
  <si>
    <t>Nguyễn Phương Thảo</t>
  </si>
  <si>
    <t>Nguyễn Quang</t>
  </si>
  <si>
    <t>Nguyễn Trọng Đức</t>
  </si>
  <si>
    <t>Nguyễn Trịnh Phan</t>
  </si>
  <si>
    <t>Lê Lê</t>
  </si>
  <si>
    <t>Lê Thị Kim</t>
  </si>
  <si>
    <t>Lê Diệu</t>
  </si>
  <si>
    <t>Đinh Huyền</t>
  </si>
  <si>
    <t>Tạ Khánh</t>
  </si>
  <si>
    <t>Phan Khánh</t>
  </si>
  <si>
    <t xml:space="preserve">Nguyễn Trọng </t>
  </si>
  <si>
    <t>Phan Mai Diễm</t>
  </si>
  <si>
    <t>Đặng Khánh</t>
  </si>
  <si>
    <t>Lương Khánh</t>
  </si>
  <si>
    <t>Mỹ</t>
  </si>
  <si>
    <t>Hàn Khả</t>
  </si>
  <si>
    <t>Lê Hoàng Ngọc</t>
  </si>
  <si>
    <t>Nguyễn Duy</t>
  </si>
  <si>
    <t>Nguyễn Hiểu</t>
  </si>
  <si>
    <t>DANH SÁCH HỌC SINH LỚP B1</t>
  </si>
  <si>
    <t>DANH SÁCH HỌC SINH LỚP B3</t>
  </si>
  <si>
    <t>DANH SÁCH HỌC SINH LỚP B4</t>
  </si>
  <si>
    <t>DANH SÁCH HỌC SINH LỚP B5</t>
  </si>
  <si>
    <t>Đặng Tùng</t>
  </si>
  <si>
    <t>Trần Hải</t>
  </si>
  <si>
    <t>Hoàng Gia</t>
  </si>
  <si>
    <t>Đặng Phú Minh</t>
  </si>
  <si>
    <t>Trương Việt</t>
  </si>
  <si>
    <t>Phan Hà</t>
  </si>
  <si>
    <t>Nguyễn Quỳnh</t>
  </si>
  <si>
    <t>Lê Hải</t>
  </si>
  <si>
    <t>Bùi Nhật</t>
  </si>
  <si>
    <t>Hà</t>
  </si>
  <si>
    <t>Cao Minh</t>
  </si>
  <si>
    <t>Đào Hoàng</t>
  </si>
  <si>
    <t>Huyền</t>
  </si>
  <si>
    <t>Hoàng Phan Phương</t>
  </si>
  <si>
    <t>X</t>
  </si>
  <si>
    <t>Bùi Mai</t>
  </si>
  <si>
    <t>Hà Minh</t>
  </si>
  <si>
    <t>Phạm Lan</t>
  </si>
  <si>
    <t>Đặng Quỳnh</t>
  </si>
  <si>
    <t>Ngô Lê Minh</t>
  </si>
  <si>
    <t>Vũ Mai</t>
  </si>
  <si>
    <t>Cao Thị Huyền</t>
  </si>
  <si>
    <t>Trần Đức</t>
  </si>
  <si>
    <t>Nguyễn Trường</t>
  </si>
  <si>
    <t>NĂM HỌC 2023 - 2024</t>
  </si>
  <si>
    <t>DANH SÁCH HỌC SINH LỚP B2</t>
  </si>
  <si>
    <t>TỔNG HỢP SỐ TRẺ</t>
  </si>
  <si>
    <t>A1</t>
  </si>
  <si>
    <t>A2</t>
  </si>
  <si>
    <t>A3</t>
  </si>
  <si>
    <t>A4</t>
  </si>
  <si>
    <t>A5</t>
  </si>
  <si>
    <t>B1</t>
  </si>
  <si>
    <t>B2</t>
  </si>
  <si>
    <t>B3</t>
  </si>
  <si>
    <t>B4</t>
  </si>
  <si>
    <t>B5</t>
  </si>
  <si>
    <t>C1</t>
  </si>
  <si>
    <t>C2</t>
  </si>
  <si>
    <t>C3</t>
  </si>
  <si>
    <t>C4</t>
  </si>
  <si>
    <t>Lê Phạm Minh</t>
  </si>
  <si>
    <t>Lê Mai Bảo</t>
  </si>
  <si>
    <t>Phạm Anh</t>
  </si>
  <si>
    <t>Nguyễn Thảo</t>
  </si>
  <si>
    <t>Phạm Huyền</t>
  </si>
  <si>
    <t xml:space="preserve">Đào Trúc </t>
  </si>
  <si>
    <t>Đỗ Diệu</t>
  </si>
  <si>
    <t>7</t>
  </si>
  <si>
    <t>15</t>
  </si>
  <si>
    <t>9</t>
  </si>
  <si>
    <t>8</t>
  </si>
  <si>
    <t>11</t>
  </si>
  <si>
    <t>10</t>
  </si>
  <si>
    <t>Khanh</t>
  </si>
  <si>
    <t xml:space="preserve">Lê Trọng Minh </t>
  </si>
  <si>
    <t>Lê Hồng</t>
  </si>
  <si>
    <t>Trần Quỳnh</t>
  </si>
  <si>
    <t xml:space="preserve">Phạm Viết Phú </t>
  </si>
  <si>
    <t>Nguyễn Năng Sơn</t>
  </si>
  <si>
    <t>Nguyễn Trâm</t>
  </si>
  <si>
    <t>Kiều Bảo</t>
  </si>
  <si>
    <t>Chu Hà</t>
  </si>
  <si>
    <t>Hà Thiên</t>
  </si>
  <si>
    <t>Phùng Gia</t>
  </si>
  <si>
    <t>5</t>
  </si>
  <si>
    <t>4</t>
  </si>
  <si>
    <t>GV: Hoàng Thị Hiệp (0969776683) &amp; Trần Thị Thanh Hải (0976352483)</t>
  </si>
  <si>
    <t>GV: Nguyễn Thị Thanh Vân (0357048880) &amp; Nguyễn Thị Tịnh (0398467908)</t>
  </si>
  <si>
    <t>GV: Trịnh Thị Hương Giang (0393981641) &amp; Nguyễn Thị Ngoan (0327216672)</t>
  </si>
  <si>
    <t>GV: Nguyễn Thị Thu Trang (0363197136) &amp; Hoàng Thị Ngọc Ánh (0967977287)</t>
  </si>
  <si>
    <t>Phạm Minh Tuệ</t>
  </si>
  <si>
    <t>Trịnh Thiên</t>
  </si>
  <si>
    <t>GV: Lê Thị Oanh (0369411759) &amp; Nguyễn Thị Thu (0347635159)</t>
  </si>
  <si>
    <t>Trần Ngọc Nhã</t>
  </si>
  <si>
    <t>Đoàn Phạm Minh</t>
  </si>
  <si>
    <t>Quyết</t>
  </si>
  <si>
    <t>Đinh Nguyễn Hải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</si>
</sst>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sz val="12"/>
      <color theme="1"/>
      <name val="Calibri"/>
      <family val="2"/>
      <charset val="163"/>
      <scheme val="minor"/>
    </font>
    <font>
      <b/>
      <sz val="12"/>
      <color theme="1"/>
      <name val="Times New Roman"/>
      <family val="1"/>
    </font>
    <font>
      <sz val="12"/>
      <name val="Calibri"/>
      <family val="2"/>
      <charset val="163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FFFF0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93">
    <xf numFmtId="0" fontId="0" fillId="0" borderId="0" xfId="0"/>
    <xf numFmtId="0" fontId="3" fillId="2" borderId="0" xfId="0" applyFont="1" applyFill="1"/>
    <xf numFmtId="0" fontId="4" fillId="2" borderId="0" xfId="0" applyFont="1" applyFill="1"/>
    <xf numFmtId="0" fontId="2" fillId="2" borderId="0" xfId="1" applyFont="1" applyFill="1" applyAlignment="1">
      <alignment horizontal="center" vertical="center" wrapText="1"/>
    </xf>
    <xf numFmtId="0" fontId="2" fillId="2" borderId="0" xfId="1" applyFont="1" applyFill="1" applyAlignment="1">
      <alignment horizontal="center" vertical="center" wrapText="1"/>
    </xf>
    <xf numFmtId="0" fontId="2" fillId="2" borderId="0" xfId="2" applyFont="1" applyFill="1" applyAlignment="1">
      <alignment horizontal="center"/>
    </xf>
    <xf numFmtId="0" fontId="2" fillId="2" borderId="5" xfId="2" applyFont="1" applyFill="1" applyBorder="1" applyAlignment="1">
      <alignment horizontal="center" wrapText="1"/>
    </xf>
    <xf numFmtId="0" fontId="4" fillId="2" borderId="0" xfId="1" applyFont="1" applyFill="1" applyAlignment="1">
      <alignment horizontal="center" vertical="center"/>
    </xf>
    <xf numFmtId="0" fontId="4" fillId="2" borderId="0" xfId="1" applyFont="1" applyFill="1" applyAlignment="1">
      <alignment horizontal="center" vertical="center" wrapText="1"/>
    </xf>
    <xf numFmtId="0" fontId="5" fillId="0" borderId="0" xfId="0" applyFont="1"/>
    <xf numFmtId="0" fontId="5" fillId="2" borderId="0" xfId="0" applyFont="1" applyFill="1"/>
    <xf numFmtId="0" fontId="2" fillId="2" borderId="6" xfId="2" applyFont="1" applyFill="1" applyBorder="1" applyAlignment="1">
      <alignment horizontal="center" wrapText="1"/>
    </xf>
    <xf numFmtId="0" fontId="2" fillId="2" borderId="4" xfId="1" applyFont="1" applyFill="1" applyBorder="1" applyAlignment="1">
      <alignment horizontal="center" vertical="center" wrapText="1"/>
    </xf>
    <xf numFmtId="0" fontId="4" fillId="2" borderId="1" xfId="1" quotePrefix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vertical="center" wrapText="1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left"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4" fillId="2" borderId="1" xfId="0" applyFont="1" applyFill="1" applyBorder="1"/>
    <xf numFmtId="0" fontId="4" fillId="0" borderId="1" xfId="0" applyFont="1" applyBorder="1" applyAlignment="1">
      <alignment horizontal="left" vertical="center" wrapText="1"/>
    </xf>
    <xf numFmtId="0" fontId="4" fillId="2" borderId="0" xfId="0" applyFont="1" applyFill="1" applyAlignment="1">
      <alignment vertical="center" wrapText="1"/>
    </xf>
    <xf numFmtId="0" fontId="4" fillId="0" borderId="1" xfId="0" applyFont="1" applyBorder="1" applyAlignment="1">
      <alignment vertical="center" wrapText="1"/>
    </xf>
    <xf numFmtId="1" fontId="4" fillId="2" borderId="1" xfId="1" quotePrefix="1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4" fillId="4" borderId="0" xfId="0" applyFont="1" applyFill="1" applyBorder="1"/>
    <xf numFmtId="0" fontId="4" fillId="2" borderId="0" xfId="0" applyFont="1" applyFill="1" applyAlignment="1"/>
    <xf numFmtId="0" fontId="4" fillId="2" borderId="0" xfId="0" applyFont="1" applyFill="1" applyBorder="1"/>
    <xf numFmtId="0" fontId="5" fillId="2" borderId="0" xfId="0" applyFont="1" applyFill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14" fontId="3" fillId="0" borderId="1" xfId="0" quotePrefix="1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0" xfId="1" applyFont="1" applyFill="1" applyAlignment="1">
      <alignment horizontal="left" vertical="center" wrapText="1"/>
    </xf>
    <xf numFmtId="0" fontId="2" fillId="2" borderId="0" xfId="1" applyFont="1" applyFill="1" applyAlignment="1">
      <alignment horizontal="left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left" vertical="center" wrapText="1"/>
    </xf>
    <xf numFmtId="0" fontId="4" fillId="2" borderId="1" xfId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2" borderId="0" xfId="2" applyFont="1" applyFill="1" applyAlignment="1">
      <alignment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4" fillId="2" borderId="1" xfId="0" applyFont="1" applyFill="1" applyBorder="1" applyAlignment="1">
      <alignment horizontal="left" vertical="center"/>
    </xf>
    <xf numFmtId="1" fontId="4" fillId="2" borderId="1" xfId="1" applyNumberFormat="1" applyFont="1" applyFill="1" applyBorder="1" applyAlignment="1">
      <alignment horizontal="center" vertical="center" wrapText="1"/>
    </xf>
    <xf numFmtId="0" fontId="6" fillId="2" borderId="0" xfId="0" applyFont="1" applyFill="1"/>
    <xf numFmtId="0" fontId="6" fillId="2" borderId="0" xfId="0" applyFont="1" applyFill="1" applyAlignment="1">
      <alignment wrapText="1"/>
    </xf>
    <xf numFmtId="0" fontId="6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7" fillId="2" borderId="0" xfId="0" applyFont="1" applyFill="1"/>
    <xf numFmtId="0" fontId="4" fillId="2" borderId="1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wrapText="1"/>
    </xf>
    <xf numFmtId="0" fontId="4" fillId="2" borderId="0" xfId="0" applyFont="1" applyFill="1" applyBorder="1" applyAlignment="1">
      <alignment wrapText="1"/>
    </xf>
    <xf numFmtId="0" fontId="2" fillId="2" borderId="0" xfId="0" applyFont="1" applyFill="1"/>
    <xf numFmtId="0" fontId="2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wrapText="1"/>
    </xf>
    <xf numFmtId="0" fontId="7" fillId="2" borderId="0" xfId="0" applyFont="1" applyFill="1" applyAlignment="1">
      <alignment horizontal="center"/>
    </xf>
    <xf numFmtId="0" fontId="3" fillId="0" borderId="0" xfId="0" applyFont="1"/>
    <xf numFmtId="0" fontId="4" fillId="2" borderId="0" xfId="0" applyFont="1" applyFill="1" applyAlignment="1">
      <alignment horizontal="left" vertical="center" wrapText="1"/>
    </xf>
    <xf numFmtId="0" fontId="4" fillId="2" borderId="1" xfId="2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Border="1" applyAlignment="1">
      <alignment horizontal="left" vertical="center" wrapText="1"/>
    </xf>
    <xf numFmtId="0" fontId="3" fillId="0" borderId="1" xfId="0" applyFont="1" applyBorder="1"/>
    <xf numFmtId="0" fontId="3" fillId="2" borderId="0" xfId="0" applyFont="1" applyFill="1" applyAlignment="1">
      <alignment horizontal="center"/>
    </xf>
    <xf numFmtId="14" fontId="4" fillId="0" borderId="1" xfId="0" quotePrefix="1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1" fontId="4" fillId="2" borderId="1" xfId="2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wrapText="1"/>
    </xf>
  </cellXfs>
  <cellStyles count="3">
    <cellStyle name="Normal" xfId="0" builtinId="0"/>
    <cellStyle name="Normal 3" xfId="2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CJ47"/>
  <sheetViews>
    <sheetView workbookViewId="0">
      <selection activeCell="B13" sqref="B13"/>
    </sheetView>
  </sheetViews>
  <sheetFormatPr defaultColWidth="9.140625" defaultRowHeight="15.75" x14ac:dyDescent="0.25"/>
  <cols>
    <col min="1" max="1" width="8.5703125" style="10" customWidth="1"/>
    <col min="2" max="2" width="20.28515625" style="10" customWidth="1"/>
    <col min="3" max="8" width="9.42578125" style="43" customWidth="1"/>
    <col min="9" max="10" width="9.140625" style="9"/>
    <col min="11" max="11" width="18.5703125" style="9" customWidth="1"/>
    <col min="12" max="19" width="9.140625" style="9"/>
    <col min="20" max="16384" width="9.140625" style="10"/>
  </cols>
  <sheetData>
    <row r="1" spans="1:88" ht="15" customHeight="1" x14ac:dyDescent="0.25">
      <c r="A1" s="50" t="s">
        <v>46</v>
      </c>
      <c r="B1" s="50"/>
      <c r="C1" s="50"/>
      <c r="D1" s="50"/>
      <c r="E1" s="7"/>
      <c r="F1" s="8"/>
      <c r="G1" s="7"/>
      <c r="H1" s="7"/>
    </row>
    <row r="2" spans="1:88" ht="14.45" customHeight="1" x14ac:dyDescent="0.25">
      <c r="A2" s="51" t="s">
        <v>0</v>
      </c>
      <c r="B2" s="51"/>
      <c r="C2" s="51"/>
      <c r="D2" s="51"/>
      <c r="E2" s="7"/>
      <c r="F2" s="3"/>
      <c r="G2" s="7"/>
      <c r="H2" s="7"/>
    </row>
    <row r="3" spans="1:88" s="1" customFormat="1" ht="15.75" customHeight="1" x14ac:dyDescent="0.25">
      <c r="A3" s="4" t="s">
        <v>200</v>
      </c>
      <c r="B3" s="4"/>
      <c r="C3" s="4"/>
      <c r="D3" s="4"/>
      <c r="E3" s="4"/>
      <c r="F3" s="4"/>
      <c r="G3" s="4"/>
      <c r="H3" s="4"/>
      <c r="I3" s="9"/>
      <c r="J3" s="9"/>
      <c r="K3" s="9"/>
      <c r="L3" s="9"/>
      <c r="M3" s="9"/>
      <c r="N3" s="9"/>
      <c r="O3" s="9"/>
      <c r="P3" s="9"/>
      <c r="Q3" s="9"/>
      <c r="R3" s="9"/>
      <c r="S3" s="9"/>
    </row>
    <row r="4" spans="1:88" s="1" customFormat="1" ht="15.75" customHeight="1" x14ac:dyDescent="0.25">
      <c r="A4" s="5" t="s">
        <v>228</v>
      </c>
      <c r="B4" s="5"/>
      <c r="C4" s="5"/>
      <c r="D4" s="5"/>
      <c r="E4" s="5"/>
      <c r="F4" s="5"/>
      <c r="G4" s="5"/>
      <c r="H4" s="5"/>
      <c r="I4" s="9"/>
      <c r="J4" s="9"/>
      <c r="K4" s="9"/>
      <c r="L4" s="9"/>
      <c r="M4" s="9"/>
      <c r="N4" s="9"/>
      <c r="O4" s="9"/>
      <c r="P4" s="9"/>
      <c r="Q4" s="9"/>
      <c r="R4" s="9"/>
      <c r="S4" s="9"/>
    </row>
    <row r="5" spans="1:88" s="1" customFormat="1" ht="18.75" customHeight="1" x14ac:dyDescent="0.25">
      <c r="A5" s="11" t="s">
        <v>274</v>
      </c>
      <c r="B5" s="11"/>
      <c r="C5" s="11"/>
      <c r="D5" s="11"/>
      <c r="E5" s="11"/>
      <c r="F5" s="11"/>
      <c r="G5" s="11"/>
      <c r="H5" s="11"/>
    </row>
    <row r="6" spans="1:88" ht="35.25" customHeight="1" x14ac:dyDescent="0.25">
      <c r="A6" s="12" t="s">
        <v>1</v>
      </c>
      <c r="B6" s="12" t="s">
        <v>2</v>
      </c>
      <c r="C6" s="12" t="s">
        <v>3</v>
      </c>
      <c r="D6" s="12" t="s">
        <v>4</v>
      </c>
      <c r="E6" s="12" t="s">
        <v>5</v>
      </c>
      <c r="F6" s="12" t="s">
        <v>6</v>
      </c>
      <c r="G6" s="12" t="s">
        <v>7</v>
      </c>
      <c r="H6" s="12" t="s">
        <v>8</v>
      </c>
    </row>
    <row r="7" spans="1:88" s="18" customFormat="1" ht="33" customHeight="1" x14ac:dyDescent="0.25">
      <c r="A7" s="13">
        <v>1</v>
      </c>
      <c r="B7" s="14" t="s">
        <v>125</v>
      </c>
      <c r="C7" s="19" t="s">
        <v>9</v>
      </c>
      <c r="D7" s="44">
        <v>1</v>
      </c>
      <c r="E7" s="16">
        <v>12</v>
      </c>
      <c r="F7" s="17">
        <v>2019</v>
      </c>
      <c r="G7" s="16" t="s">
        <v>10</v>
      </c>
      <c r="H7" s="16"/>
      <c r="I7" s="9"/>
      <c r="J7" s="9"/>
      <c r="K7" s="9"/>
      <c r="L7" s="9"/>
      <c r="M7" s="9"/>
      <c r="N7" s="9"/>
      <c r="O7" s="9"/>
      <c r="P7" s="9"/>
      <c r="Q7" s="9"/>
      <c r="R7" s="9"/>
      <c r="S7" s="9"/>
    </row>
    <row r="8" spans="1:88" s="15" customFormat="1" ht="33" customHeight="1" x14ac:dyDescent="0.25">
      <c r="A8" s="13">
        <v>2</v>
      </c>
      <c r="B8" s="15" t="s">
        <v>81</v>
      </c>
      <c r="C8" s="19" t="s">
        <v>11</v>
      </c>
      <c r="D8" s="19">
        <v>13</v>
      </c>
      <c r="E8" s="19">
        <v>8</v>
      </c>
      <c r="F8" s="19">
        <v>2019</v>
      </c>
      <c r="G8" s="19" t="s">
        <v>10</v>
      </c>
      <c r="H8" s="19"/>
      <c r="I8" s="9"/>
      <c r="J8" s="9"/>
      <c r="K8" s="9"/>
      <c r="L8" s="9"/>
      <c r="M8" s="9"/>
      <c r="N8" s="9"/>
      <c r="O8" s="9"/>
      <c r="P8" s="9"/>
      <c r="Q8" s="9"/>
      <c r="R8" s="9"/>
      <c r="S8" s="9"/>
    </row>
    <row r="9" spans="1:88" s="15" customFormat="1" ht="33" customHeight="1" x14ac:dyDescent="0.25">
      <c r="A9" s="13">
        <v>3</v>
      </c>
      <c r="B9" s="15" t="s">
        <v>210</v>
      </c>
      <c r="C9" s="19" t="s">
        <v>11</v>
      </c>
      <c r="D9" s="19">
        <v>10</v>
      </c>
      <c r="E9" s="19">
        <v>1</v>
      </c>
      <c r="F9" s="19">
        <v>2019</v>
      </c>
      <c r="G9" s="19" t="s">
        <v>10</v>
      </c>
      <c r="H9" s="19"/>
      <c r="I9" s="9"/>
      <c r="J9" s="9"/>
      <c r="K9" s="9"/>
      <c r="L9" s="9"/>
      <c r="M9" s="9"/>
      <c r="N9" s="9"/>
      <c r="O9" s="9"/>
      <c r="P9" s="9"/>
      <c r="Q9" s="9"/>
      <c r="R9" s="9"/>
      <c r="S9" s="9"/>
    </row>
    <row r="10" spans="1:88" s="18" customFormat="1" ht="33" customHeight="1" x14ac:dyDescent="0.25">
      <c r="A10" s="13">
        <v>4</v>
      </c>
      <c r="B10" s="18" t="s">
        <v>128</v>
      </c>
      <c r="C10" s="16" t="s">
        <v>11</v>
      </c>
      <c r="D10" s="16">
        <v>23</v>
      </c>
      <c r="E10" s="16">
        <v>12</v>
      </c>
      <c r="F10" s="16">
        <v>2019</v>
      </c>
      <c r="G10" s="16" t="s">
        <v>10</v>
      </c>
      <c r="H10" s="16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</row>
    <row r="11" spans="1:88" s="18" customFormat="1" ht="33" customHeight="1" x14ac:dyDescent="0.25">
      <c r="A11" s="13">
        <v>5</v>
      </c>
      <c r="B11" s="18" t="s">
        <v>74</v>
      </c>
      <c r="C11" s="16" t="s">
        <v>14</v>
      </c>
      <c r="D11" s="16">
        <v>22</v>
      </c>
      <c r="E11" s="16">
        <v>6</v>
      </c>
      <c r="F11" s="16">
        <v>2019</v>
      </c>
      <c r="G11" s="16" t="s">
        <v>10</v>
      </c>
      <c r="H11" s="16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</row>
    <row r="12" spans="1:88" s="18" customFormat="1" ht="33" customHeight="1" x14ac:dyDescent="0.25">
      <c r="A12" s="13">
        <v>6</v>
      </c>
      <c r="B12" s="18" t="s">
        <v>130</v>
      </c>
      <c r="C12" s="16" t="s">
        <v>17</v>
      </c>
      <c r="D12" s="16">
        <v>15</v>
      </c>
      <c r="E12" s="16">
        <v>2</v>
      </c>
      <c r="F12" s="16">
        <v>2019</v>
      </c>
      <c r="G12" s="16"/>
      <c r="H12" s="16" t="s">
        <v>10</v>
      </c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0"/>
      <c r="BB12" s="20"/>
      <c r="BC12" s="20"/>
      <c r="BD12" s="20"/>
      <c r="BE12" s="20"/>
      <c r="BF12" s="20"/>
      <c r="BG12" s="20"/>
      <c r="BH12" s="20"/>
      <c r="BI12" s="20"/>
      <c r="BJ12" s="20"/>
      <c r="BK12" s="20"/>
      <c r="BL12" s="20"/>
      <c r="BM12" s="20"/>
      <c r="BN12" s="20"/>
      <c r="BO12" s="20"/>
      <c r="BP12" s="20"/>
      <c r="BQ12" s="20"/>
      <c r="BR12" s="20"/>
      <c r="BS12" s="20"/>
      <c r="BT12" s="20"/>
      <c r="BU12" s="20"/>
      <c r="BV12" s="20"/>
      <c r="BW12" s="20"/>
      <c r="BX12" s="20"/>
      <c r="BY12" s="20"/>
      <c r="BZ12" s="20"/>
      <c r="CA12" s="20"/>
      <c r="CB12" s="20"/>
      <c r="CC12" s="20"/>
      <c r="CD12" s="20"/>
      <c r="CE12" s="20"/>
      <c r="CF12" s="20"/>
      <c r="CG12" s="20"/>
      <c r="CH12" s="20"/>
      <c r="CI12" s="20"/>
      <c r="CJ12" s="20"/>
    </row>
    <row r="13" spans="1:88" s="18" customFormat="1" ht="33" customHeight="1" x14ac:dyDescent="0.25">
      <c r="A13" s="13">
        <v>7</v>
      </c>
      <c r="B13" s="14" t="s">
        <v>109</v>
      </c>
      <c r="C13" s="19" t="s">
        <v>18</v>
      </c>
      <c r="D13" s="44">
        <v>15</v>
      </c>
      <c r="E13" s="19">
        <v>4</v>
      </c>
      <c r="F13" s="17">
        <v>2019</v>
      </c>
      <c r="G13" s="19" t="s">
        <v>10</v>
      </c>
      <c r="H13" s="1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</row>
    <row r="14" spans="1:88" s="18" customFormat="1" ht="33" customHeight="1" x14ac:dyDescent="0.25">
      <c r="A14" s="13">
        <v>8</v>
      </c>
      <c r="B14" s="21" t="s">
        <v>85</v>
      </c>
      <c r="C14" s="22" t="s">
        <v>19</v>
      </c>
      <c r="D14" s="22">
        <v>17</v>
      </c>
      <c r="E14" s="22">
        <v>9</v>
      </c>
      <c r="F14" s="22">
        <v>2019</v>
      </c>
      <c r="G14" s="22"/>
      <c r="H14" s="22" t="s">
        <v>10</v>
      </c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</row>
    <row r="15" spans="1:88" s="18" customFormat="1" ht="33" customHeight="1" x14ac:dyDescent="0.25">
      <c r="A15" s="13">
        <v>9</v>
      </c>
      <c r="B15" s="23" t="s">
        <v>72</v>
      </c>
      <c r="C15" s="24" t="s">
        <v>50</v>
      </c>
      <c r="D15" s="45">
        <v>9</v>
      </c>
      <c r="E15" s="45" t="s">
        <v>252</v>
      </c>
      <c r="F15" s="26">
        <v>2019</v>
      </c>
      <c r="G15" s="46"/>
      <c r="H15" s="46" t="s">
        <v>10</v>
      </c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</row>
    <row r="16" spans="1:88" s="15" customFormat="1" ht="33" customHeight="1" x14ac:dyDescent="0.25">
      <c r="A16" s="13">
        <v>10</v>
      </c>
      <c r="B16" s="21" t="s">
        <v>214</v>
      </c>
      <c r="C16" s="22" t="s">
        <v>213</v>
      </c>
      <c r="D16" s="22">
        <v>9</v>
      </c>
      <c r="E16" s="22">
        <v>8</v>
      </c>
      <c r="F16" s="22">
        <v>2019</v>
      </c>
      <c r="G16" s="22" t="s">
        <v>10</v>
      </c>
      <c r="H16" s="22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</row>
    <row r="17" spans="1:24" s="18" customFormat="1" ht="33" customHeight="1" x14ac:dyDescent="0.25">
      <c r="A17" s="13">
        <v>11</v>
      </c>
      <c r="B17" s="27" t="s">
        <v>117</v>
      </c>
      <c r="C17" s="19" t="s">
        <v>25</v>
      </c>
      <c r="D17" s="19">
        <v>7</v>
      </c>
      <c r="E17" s="28">
        <v>6</v>
      </c>
      <c r="F17" s="19">
        <v>2019</v>
      </c>
      <c r="G17" s="28"/>
      <c r="H17" s="28" t="s">
        <v>10</v>
      </c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</row>
    <row r="18" spans="1:24" s="30" customFormat="1" ht="33" customHeight="1" x14ac:dyDescent="0.25">
      <c r="A18" s="13">
        <v>12</v>
      </c>
      <c r="B18" s="29" t="s">
        <v>142</v>
      </c>
      <c r="C18" s="26" t="s">
        <v>53</v>
      </c>
      <c r="D18" s="26">
        <v>21</v>
      </c>
      <c r="E18" s="26">
        <v>3</v>
      </c>
      <c r="F18" s="26">
        <v>2019</v>
      </c>
      <c r="G18" s="26"/>
      <c r="H18" s="26" t="s">
        <v>10</v>
      </c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</row>
    <row r="19" spans="1:24" s="31" customFormat="1" ht="33" customHeight="1" x14ac:dyDescent="0.25">
      <c r="A19" s="13">
        <v>13</v>
      </c>
      <c r="B19" s="29" t="s">
        <v>247</v>
      </c>
      <c r="C19" s="26" t="s">
        <v>53</v>
      </c>
      <c r="D19" s="26">
        <v>7</v>
      </c>
      <c r="E19" s="26">
        <v>3</v>
      </c>
      <c r="F19" s="26">
        <v>2019</v>
      </c>
      <c r="G19" s="26"/>
      <c r="H19" s="26" t="s">
        <v>10</v>
      </c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</row>
    <row r="20" spans="1:24" s="18" customFormat="1" ht="33" customHeight="1" x14ac:dyDescent="0.25">
      <c r="A20" s="13">
        <v>14</v>
      </c>
      <c r="B20" s="15" t="s">
        <v>174</v>
      </c>
      <c r="C20" s="19" t="s">
        <v>28</v>
      </c>
      <c r="D20" s="19">
        <v>2</v>
      </c>
      <c r="E20" s="19">
        <v>12</v>
      </c>
      <c r="F20" s="19">
        <v>2019</v>
      </c>
      <c r="G20" s="19"/>
      <c r="H20" s="19" t="s">
        <v>10</v>
      </c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</row>
    <row r="21" spans="1:24" s="18" customFormat="1" ht="33" customHeight="1" x14ac:dyDescent="0.25">
      <c r="A21" s="13">
        <v>15</v>
      </c>
      <c r="B21" s="18" t="s">
        <v>156</v>
      </c>
      <c r="C21" s="16" t="s">
        <v>54</v>
      </c>
      <c r="D21" s="16">
        <v>4</v>
      </c>
      <c r="E21" s="16">
        <v>11</v>
      </c>
      <c r="F21" s="16">
        <v>2019</v>
      </c>
      <c r="G21" s="16"/>
      <c r="H21" s="16" t="s">
        <v>10</v>
      </c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</row>
    <row r="22" spans="1:24" s="18" customFormat="1" ht="33" customHeight="1" x14ac:dyDescent="0.25">
      <c r="A22" s="13">
        <v>16</v>
      </c>
      <c r="B22" s="18" t="s">
        <v>204</v>
      </c>
      <c r="C22" s="16" t="s">
        <v>54</v>
      </c>
      <c r="D22" s="16">
        <v>25</v>
      </c>
      <c r="E22" s="16">
        <v>1</v>
      </c>
      <c r="F22" s="16">
        <v>2019</v>
      </c>
      <c r="G22" s="16"/>
      <c r="H22" s="16" t="s">
        <v>10</v>
      </c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</row>
    <row r="23" spans="1:24" s="18" customFormat="1" ht="33" customHeight="1" x14ac:dyDescent="0.25">
      <c r="A23" s="13">
        <v>17</v>
      </c>
      <c r="B23" s="23" t="s">
        <v>42</v>
      </c>
      <c r="C23" s="24" t="s">
        <v>29</v>
      </c>
      <c r="D23" s="45">
        <v>9</v>
      </c>
      <c r="E23" s="45" t="s">
        <v>269</v>
      </c>
      <c r="F23" s="46">
        <v>2019</v>
      </c>
      <c r="G23" s="46" t="s">
        <v>10</v>
      </c>
      <c r="H23" s="46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</row>
    <row r="24" spans="1:24" s="18" customFormat="1" ht="33" customHeight="1" x14ac:dyDescent="0.25">
      <c r="A24" s="13">
        <v>18</v>
      </c>
      <c r="B24" s="33" t="s">
        <v>72</v>
      </c>
      <c r="C24" s="17" t="s">
        <v>30</v>
      </c>
      <c r="D24" s="17">
        <v>4</v>
      </c>
      <c r="E24" s="17">
        <v>2</v>
      </c>
      <c r="F24" s="17">
        <v>2019</v>
      </c>
      <c r="G24" s="17"/>
      <c r="H24" s="17" t="s">
        <v>10</v>
      </c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</row>
    <row r="25" spans="1:24" s="18" customFormat="1" ht="33" customHeight="1" x14ac:dyDescent="0.25">
      <c r="A25" s="13">
        <v>19</v>
      </c>
      <c r="B25" s="33" t="s">
        <v>193</v>
      </c>
      <c r="C25" s="17" t="s">
        <v>31</v>
      </c>
      <c r="D25" s="17">
        <v>31</v>
      </c>
      <c r="E25" s="17">
        <v>7</v>
      </c>
      <c r="F25" s="17">
        <v>2019</v>
      </c>
      <c r="G25" s="17" t="s">
        <v>10</v>
      </c>
      <c r="H25" s="17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</row>
    <row r="26" spans="1:24" s="18" customFormat="1" ht="33" customHeight="1" x14ac:dyDescent="0.25">
      <c r="A26" s="13">
        <v>20</v>
      </c>
      <c r="B26" s="14" t="s">
        <v>143</v>
      </c>
      <c r="C26" s="19" t="s">
        <v>66</v>
      </c>
      <c r="D26" s="19">
        <v>29</v>
      </c>
      <c r="E26" s="19">
        <v>6</v>
      </c>
      <c r="F26" s="17">
        <v>2019</v>
      </c>
      <c r="G26" s="19" t="s">
        <v>10</v>
      </c>
      <c r="H26" s="1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</row>
    <row r="27" spans="1:24" s="34" customFormat="1" ht="39" customHeight="1" x14ac:dyDescent="0.25">
      <c r="A27" s="13">
        <v>21</v>
      </c>
      <c r="B27" s="27" t="s">
        <v>186</v>
      </c>
      <c r="C27" s="19" t="s">
        <v>80</v>
      </c>
      <c r="D27" s="19">
        <v>31</v>
      </c>
      <c r="E27" s="19">
        <v>3</v>
      </c>
      <c r="F27" s="19">
        <v>2019</v>
      </c>
      <c r="G27" s="19" t="s">
        <v>10</v>
      </c>
      <c r="H27" s="1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</row>
    <row r="28" spans="1:24" s="18" customFormat="1" ht="33" customHeight="1" x14ac:dyDescent="0.25">
      <c r="A28" s="13">
        <v>22</v>
      </c>
      <c r="B28" s="14" t="s">
        <v>100</v>
      </c>
      <c r="C28" s="28" t="s">
        <v>32</v>
      </c>
      <c r="D28" s="44">
        <v>21</v>
      </c>
      <c r="E28" s="28">
        <v>7</v>
      </c>
      <c r="F28" s="26">
        <v>2019</v>
      </c>
      <c r="G28" s="28" t="s">
        <v>10</v>
      </c>
      <c r="H28" s="28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</row>
    <row r="29" spans="1:24" s="35" customFormat="1" ht="33" customHeight="1" x14ac:dyDescent="0.25">
      <c r="A29" s="13">
        <v>23</v>
      </c>
      <c r="B29" s="14" t="s">
        <v>140</v>
      </c>
      <c r="C29" s="19" t="s">
        <v>141</v>
      </c>
      <c r="D29" s="47" t="s">
        <v>23</v>
      </c>
      <c r="E29" s="28">
        <v>1</v>
      </c>
      <c r="F29" s="17">
        <v>2019</v>
      </c>
      <c r="G29" s="28"/>
      <c r="H29" s="28" t="s">
        <v>10</v>
      </c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</row>
    <row r="30" spans="1:24" s="18" customFormat="1" ht="33" customHeight="1" x14ac:dyDescent="0.25">
      <c r="A30" s="13">
        <v>24</v>
      </c>
      <c r="B30" s="18" t="s">
        <v>132</v>
      </c>
      <c r="C30" s="16" t="s">
        <v>34</v>
      </c>
      <c r="D30" s="16">
        <v>21</v>
      </c>
      <c r="E30" s="16">
        <v>2</v>
      </c>
      <c r="F30" s="16">
        <v>2019</v>
      </c>
      <c r="G30" s="16"/>
      <c r="H30" s="16" t="s">
        <v>10</v>
      </c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</row>
    <row r="31" spans="1:24" s="31" customFormat="1" ht="33" customHeight="1" x14ac:dyDescent="0.25">
      <c r="A31" s="13">
        <v>25</v>
      </c>
      <c r="B31" s="23" t="s">
        <v>267</v>
      </c>
      <c r="C31" s="24" t="s">
        <v>34</v>
      </c>
      <c r="D31" s="45">
        <v>11</v>
      </c>
      <c r="E31" s="45" t="s">
        <v>254</v>
      </c>
      <c r="F31" s="46">
        <v>2019</v>
      </c>
      <c r="G31" s="46"/>
      <c r="H31" s="46" t="s">
        <v>10</v>
      </c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</row>
    <row r="32" spans="1:24" s="21" customFormat="1" ht="33" customHeight="1" x14ac:dyDescent="0.25">
      <c r="A32" s="13">
        <v>26</v>
      </c>
      <c r="B32" s="35" t="s">
        <v>78</v>
      </c>
      <c r="C32" s="17" t="s">
        <v>84</v>
      </c>
      <c r="D32" s="17">
        <v>27</v>
      </c>
      <c r="E32" s="36">
        <v>7</v>
      </c>
      <c r="F32" s="26">
        <v>2019</v>
      </c>
      <c r="G32" s="28"/>
      <c r="H32" s="28" t="s">
        <v>10</v>
      </c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</row>
    <row r="33" spans="1:22" s="37" customFormat="1" ht="33" customHeight="1" x14ac:dyDescent="0.25">
      <c r="A33" s="13">
        <v>27</v>
      </c>
      <c r="B33" s="35" t="s">
        <v>279</v>
      </c>
      <c r="C33" s="17" t="s">
        <v>280</v>
      </c>
      <c r="D33" s="17">
        <v>8</v>
      </c>
      <c r="E33" s="36">
        <v>5</v>
      </c>
      <c r="F33" s="26">
        <v>2019</v>
      </c>
      <c r="G33" s="28"/>
      <c r="H33" s="28" t="s">
        <v>10</v>
      </c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</row>
    <row r="34" spans="1:22" s="31" customFormat="1" ht="33" customHeight="1" x14ac:dyDescent="0.25">
      <c r="A34" s="13">
        <v>28</v>
      </c>
      <c r="B34" s="21" t="s">
        <v>71</v>
      </c>
      <c r="C34" s="22" t="s">
        <v>40</v>
      </c>
      <c r="D34" s="22">
        <v>14</v>
      </c>
      <c r="E34" s="22">
        <v>5</v>
      </c>
      <c r="F34" s="22">
        <v>2019</v>
      </c>
      <c r="G34" s="22"/>
      <c r="H34" s="22" t="s">
        <v>10</v>
      </c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</row>
    <row r="35" spans="1:22" s="31" customFormat="1" ht="33" customHeight="1" x14ac:dyDescent="0.25">
      <c r="A35" s="13">
        <v>29</v>
      </c>
      <c r="B35" s="15" t="s">
        <v>179</v>
      </c>
      <c r="C35" s="19" t="s">
        <v>57</v>
      </c>
      <c r="D35" s="38">
        <v>3</v>
      </c>
      <c r="E35" s="19">
        <v>11</v>
      </c>
      <c r="F35" s="19">
        <v>2019</v>
      </c>
      <c r="G35" s="19"/>
      <c r="H35" s="19" t="s">
        <v>10</v>
      </c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</row>
    <row r="36" spans="1:22" s="31" customFormat="1" ht="33" customHeight="1" x14ac:dyDescent="0.25">
      <c r="A36" s="13">
        <v>30</v>
      </c>
      <c r="B36" s="18" t="s">
        <v>192</v>
      </c>
      <c r="C36" s="16" t="s">
        <v>58</v>
      </c>
      <c r="D36" s="16">
        <v>7</v>
      </c>
      <c r="E36" s="16">
        <v>10</v>
      </c>
      <c r="F36" s="16">
        <v>2019</v>
      </c>
      <c r="G36" s="16" t="s">
        <v>10</v>
      </c>
      <c r="H36" s="16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</row>
    <row r="37" spans="1:22" s="31" customFormat="1" ht="33" customHeight="1" x14ac:dyDescent="0.25">
      <c r="A37" s="13">
        <v>31</v>
      </c>
      <c r="B37" s="39" t="s">
        <v>149</v>
      </c>
      <c r="C37" s="48" t="s">
        <v>120</v>
      </c>
      <c r="D37" s="48">
        <v>12</v>
      </c>
      <c r="E37" s="48">
        <v>6</v>
      </c>
      <c r="F37" s="48">
        <v>2019</v>
      </c>
      <c r="G37" s="48" t="s">
        <v>10</v>
      </c>
      <c r="H37" s="48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</row>
    <row r="38" spans="1:22" s="31" customFormat="1" ht="33" customHeight="1" x14ac:dyDescent="0.25">
      <c r="A38" s="13">
        <v>32</v>
      </c>
      <c r="B38" s="15" t="s">
        <v>188</v>
      </c>
      <c r="C38" s="19" t="s">
        <v>61</v>
      </c>
      <c r="D38" s="38">
        <v>2</v>
      </c>
      <c r="E38" s="19">
        <v>12</v>
      </c>
      <c r="F38" s="19">
        <v>2019</v>
      </c>
      <c r="G38" s="19" t="s">
        <v>10</v>
      </c>
      <c r="H38" s="1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</row>
    <row r="39" spans="1:22" s="31" customFormat="1" ht="33" customHeight="1" x14ac:dyDescent="0.25">
      <c r="A39" s="13">
        <v>33</v>
      </c>
      <c r="B39" s="27" t="s">
        <v>124</v>
      </c>
      <c r="C39" s="19" t="s">
        <v>61</v>
      </c>
      <c r="D39" s="49">
        <v>22</v>
      </c>
      <c r="E39" s="49" t="s">
        <v>257</v>
      </c>
      <c r="F39" s="26">
        <v>2019</v>
      </c>
      <c r="G39" s="46" t="s">
        <v>10</v>
      </c>
      <c r="H39" s="46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</row>
    <row r="40" spans="1:22" s="34" customFormat="1" ht="33" customHeight="1" x14ac:dyDescent="0.25">
      <c r="A40" s="13">
        <v>34</v>
      </c>
      <c r="B40" s="18" t="s">
        <v>150</v>
      </c>
      <c r="C40" s="16" t="s">
        <v>62</v>
      </c>
      <c r="D40" s="16">
        <v>7</v>
      </c>
      <c r="E40" s="16">
        <v>8</v>
      </c>
      <c r="F40" s="16">
        <v>2019</v>
      </c>
      <c r="G40" s="16"/>
      <c r="H40" s="16" t="s">
        <v>10</v>
      </c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</row>
    <row r="41" spans="1:22" s="27" customFormat="1" ht="33" customHeight="1" x14ac:dyDescent="0.25">
      <c r="A41" s="13">
        <v>35</v>
      </c>
      <c r="B41" s="18" t="s">
        <v>245</v>
      </c>
      <c r="C41" s="16" t="s">
        <v>62</v>
      </c>
      <c r="D41" s="16">
        <v>5</v>
      </c>
      <c r="E41" s="16">
        <v>11</v>
      </c>
      <c r="F41" s="16">
        <v>2019</v>
      </c>
      <c r="G41" s="16"/>
      <c r="H41" s="16" t="s">
        <v>10</v>
      </c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</row>
    <row r="42" spans="1:22" s="41" customFormat="1" ht="33" customHeight="1" x14ac:dyDescent="0.25">
      <c r="A42" s="13">
        <v>36</v>
      </c>
      <c r="B42" s="35" t="s">
        <v>180</v>
      </c>
      <c r="C42" s="17" t="s">
        <v>41</v>
      </c>
      <c r="D42" s="17">
        <v>11</v>
      </c>
      <c r="E42" s="19">
        <v>5</v>
      </c>
      <c r="F42" s="26">
        <v>2019</v>
      </c>
      <c r="G42" s="19"/>
      <c r="H42" s="19" t="s">
        <v>10</v>
      </c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2"/>
      <c r="U42" s="2"/>
      <c r="V42" s="40"/>
    </row>
    <row r="43" spans="1:22" s="41" customFormat="1" ht="33" customHeight="1" x14ac:dyDescent="0.25">
      <c r="A43" s="13">
        <v>37</v>
      </c>
      <c r="B43" s="33" t="s">
        <v>116</v>
      </c>
      <c r="C43" s="19" t="s">
        <v>63</v>
      </c>
      <c r="D43" s="17">
        <v>13</v>
      </c>
      <c r="E43" s="28">
        <v>4</v>
      </c>
      <c r="F43" s="17">
        <v>2019</v>
      </c>
      <c r="G43" s="28" t="s">
        <v>10</v>
      </c>
      <c r="H43" s="28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2"/>
      <c r="U43" s="2"/>
      <c r="V43" s="40"/>
    </row>
    <row r="44" spans="1:22" s="41" customFormat="1" ht="33" customHeight="1" x14ac:dyDescent="0.25">
      <c r="A44" s="13">
        <v>38</v>
      </c>
      <c r="B44" s="29" t="s">
        <v>71</v>
      </c>
      <c r="C44" s="26" t="s">
        <v>82</v>
      </c>
      <c r="D44" s="26">
        <v>15</v>
      </c>
      <c r="E44" s="26">
        <v>1</v>
      </c>
      <c r="F44" s="17">
        <v>2019</v>
      </c>
      <c r="G44" s="26"/>
      <c r="H44" s="26" t="s">
        <v>10</v>
      </c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2"/>
      <c r="U44" s="2"/>
      <c r="V44" s="40"/>
    </row>
    <row r="45" spans="1:22" s="41" customFormat="1" ht="33" customHeight="1" x14ac:dyDescent="0.25">
      <c r="A45" s="13">
        <v>39</v>
      </c>
      <c r="B45" s="29" t="s">
        <v>60</v>
      </c>
      <c r="C45" s="26" t="s">
        <v>82</v>
      </c>
      <c r="D45" s="26">
        <v>25</v>
      </c>
      <c r="E45" s="26">
        <v>1</v>
      </c>
      <c r="F45" s="26">
        <v>2019</v>
      </c>
      <c r="G45" s="26"/>
      <c r="H45" s="26" t="s">
        <v>10</v>
      </c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2"/>
      <c r="U45" s="2"/>
      <c r="V45" s="42"/>
    </row>
    <row r="46" spans="1:22" ht="18" customHeight="1" x14ac:dyDescent="0.25"/>
    <row r="47" spans="1:22" ht="18" customHeight="1" x14ac:dyDescent="0.25"/>
  </sheetData>
  <sortState ref="B6:P42">
    <sortCondition ref="C6:C42"/>
  </sortState>
  <mergeCells count="5">
    <mergeCell ref="A1:D1"/>
    <mergeCell ref="A2:D2"/>
    <mergeCell ref="A3:H3"/>
    <mergeCell ref="A4:H4"/>
    <mergeCell ref="A5:H5"/>
  </mergeCells>
  <pageMargins left="0.82677165354330706" right="0.43307086614173229" top="0.74803149606299213" bottom="0.74803149606299213" header="0.31496062992125984" footer="0.31496062992125984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CB47"/>
  <sheetViews>
    <sheetView workbookViewId="0">
      <selection sqref="A1:D2"/>
    </sheetView>
  </sheetViews>
  <sheetFormatPr defaultColWidth="9.140625" defaultRowHeight="15.75" x14ac:dyDescent="0.25"/>
  <cols>
    <col min="1" max="1" width="8.85546875" style="10" customWidth="1"/>
    <col min="2" max="2" width="21.7109375" style="10" customWidth="1"/>
    <col min="3" max="8" width="9.42578125" style="43" customWidth="1"/>
    <col min="9" max="26" width="9.140625" style="9"/>
    <col min="27" max="16384" width="9.140625" style="10"/>
  </cols>
  <sheetData>
    <row r="1" spans="1:80" ht="15" customHeight="1" x14ac:dyDescent="0.25">
      <c r="A1" s="50" t="s">
        <v>46</v>
      </c>
      <c r="B1" s="50"/>
      <c r="C1" s="50"/>
      <c r="D1" s="50"/>
      <c r="E1" s="7"/>
      <c r="F1" s="8"/>
      <c r="G1" s="7"/>
      <c r="H1" s="7"/>
    </row>
    <row r="2" spans="1:80" ht="14.45" customHeight="1" x14ac:dyDescent="0.25">
      <c r="A2" s="51" t="s">
        <v>0</v>
      </c>
      <c r="B2" s="51"/>
      <c r="C2" s="51"/>
      <c r="D2" s="51"/>
      <c r="E2" s="7"/>
      <c r="F2" s="3"/>
      <c r="G2" s="7"/>
      <c r="H2" s="7"/>
    </row>
    <row r="3" spans="1:80" s="1" customFormat="1" ht="15.75" customHeight="1" x14ac:dyDescent="0.25">
      <c r="A3" s="4" t="s">
        <v>229</v>
      </c>
      <c r="B3" s="4"/>
      <c r="C3" s="4"/>
      <c r="D3" s="4"/>
      <c r="E3" s="4"/>
      <c r="F3" s="4"/>
      <c r="G3" s="4"/>
      <c r="H3" s="4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spans="1:80" s="1" customFormat="1" ht="15.75" customHeight="1" x14ac:dyDescent="0.25">
      <c r="A4" s="5" t="str">
        <f>'B1'!A4:H4</f>
        <v>NĂM HỌC 2023 - 2024</v>
      </c>
      <c r="B4" s="5"/>
      <c r="C4" s="5"/>
      <c r="D4" s="5"/>
      <c r="E4" s="5"/>
      <c r="F4" s="5"/>
      <c r="G4" s="5"/>
      <c r="H4" s="5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 spans="1:80" s="1" customFormat="1" ht="18.75" customHeight="1" x14ac:dyDescent="0.25">
      <c r="A5" s="11" t="s">
        <v>273</v>
      </c>
      <c r="B5" s="11"/>
      <c r="C5" s="11"/>
      <c r="D5" s="11"/>
      <c r="E5" s="11"/>
      <c r="F5" s="11"/>
      <c r="G5" s="11"/>
      <c r="H5" s="11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80" ht="30" customHeight="1" x14ac:dyDescent="0.25">
      <c r="A6" s="52" t="s">
        <v>1</v>
      </c>
      <c r="B6" s="52" t="s">
        <v>2</v>
      </c>
      <c r="C6" s="52" t="s">
        <v>3</v>
      </c>
      <c r="D6" s="52" t="s">
        <v>4</v>
      </c>
      <c r="E6" s="52" t="s">
        <v>5</v>
      </c>
      <c r="F6" s="52" t="s">
        <v>6</v>
      </c>
      <c r="G6" s="52" t="s">
        <v>7</v>
      </c>
      <c r="H6" s="52" t="s">
        <v>8</v>
      </c>
    </row>
    <row r="7" spans="1:80" s="31" customFormat="1" ht="30" customHeight="1" x14ac:dyDescent="0.25">
      <c r="A7" s="13">
        <v>1</v>
      </c>
      <c r="B7" s="15" t="s">
        <v>124</v>
      </c>
      <c r="C7" s="19" t="s">
        <v>9</v>
      </c>
      <c r="D7" s="19">
        <v>20</v>
      </c>
      <c r="E7" s="19">
        <v>5</v>
      </c>
      <c r="F7" s="19">
        <v>2019</v>
      </c>
      <c r="G7" s="19" t="s">
        <v>10</v>
      </c>
      <c r="H7" s="1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80" s="31" customFormat="1" ht="30" customHeight="1" x14ac:dyDescent="0.25">
      <c r="A8" s="13">
        <v>2</v>
      </c>
      <c r="B8" s="15" t="s">
        <v>139</v>
      </c>
      <c r="C8" s="19" t="s">
        <v>9</v>
      </c>
      <c r="D8" s="19">
        <v>8</v>
      </c>
      <c r="E8" s="19">
        <v>5</v>
      </c>
      <c r="F8" s="19">
        <v>2019</v>
      </c>
      <c r="G8" s="19" t="s">
        <v>10</v>
      </c>
      <c r="H8" s="1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80" s="31" customFormat="1" ht="30" customHeight="1" x14ac:dyDescent="0.25">
      <c r="A9" s="13">
        <v>3</v>
      </c>
      <c r="B9" s="15" t="s">
        <v>158</v>
      </c>
      <c r="C9" s="19" t="s">
        <v>9</v>
      </c>
      <c r="D9" s="19">
        <v>7</v>
      </c>
      <c r="E9" s="19">
        <v>7</v>
      </c>
      <c r="F9" s="19">
        <v>2019</v>
      </c>
      <c r="G9" s="19"/>
      <c r="H9" s="19" t="s">
        <v>10</v>
      </c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80" s="31" customFormat="1" ht="30" customHeight="1" x14ac:dyDescent="0.25">
      <c r="A10" s="13">
        <v>4</v>
      </c>
      <c r="B10" s="27" t="s">
        <v>70</v>
      </c>
      <c r="C10" s="28" t="s">
        <v>11</v>
      </c>
      <c r="D10" s="19">
        <v>8</v>
      </c>
      <c r="E10" s="36">
        <v>3</v>
      </c>
      <c r="F10" s="26">
        <v>2019</v>
      </c>
      <c r="G10" s="28" t="s">
        <v>10</v>
      </c>
      <c r="H10" s="28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80" s="55" customFormat="1" ht="30" customHeight="1" x14ac:dyDescent="0.25">
      <c r="A11" s="13">
        <v>5</v>
      </c>
      <c r="B11" s="27" t="s">
        <v>86</v>
      </c>
      <c r="C11" s="28" t="s">
        <v>11</v>
      </c>
      <c r="D11" s="19">
        <v>9</v>
      </c>
      <c r="E11" s="28">
        <v>1</v>
      </c>
      <c r="F11" s="26">
        <v>2019</v>
      </c>
      <c r="G11" s="28" t="s">
        <v>10</v>
      </c>
      <c r="H11" s="28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80" s="31" customFormat="1" ht="30" customHeight="1" x14ac:dyDescent="0.25">
      <c r="A12" s="13">
        <v>6</v>
      </c>
      <c r="B12" s="27" t="s">
        <v>107</v>
      </c>
      <c r="C12" s="28" t="s">
        <v>11</v>
      </c>
      <c r="D12" s="19">
        <v>7</v>
      </c>
      <c r="E12" s="13">
        <v>11</v>
      </c>
      <c r="F12" s="26">
        <v>2019</v>
      </c>
      <c r="G12" s="28"/>
      <c r="H12" s="28" t="s">
        <v>10</v>
      </c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80" s="31" customFormat="1" ht="30" customHeight="1" x14ac:dyDescent="0.25">
      <c r="A13" s="13">
        <v>7</v>
      </c>
      <c r="B13" s="15" t="s">
        <v>126</v>
      </c>
      <c r="C13" s="19" t="s">
        <v>11</v>
      </c>
      <c r="D13" s="19">
        <v>16</v>
      </c>
      <c r="E13" s="19">
        <v>11</v>
      </c>
      <c r="F13" s="19">
        <v>2019</v>
      </c>
      <c r="G13" s="19"/>
      <c r="H13" s="19" t="s">
        <v>10</v>
      </c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  <c r="CA13" s="56"/>
      <c r="CB13" s="56"/>
    </row>
    <row r="14" spans="1:80" s="31" customFormat="1" ht="30" customHeight="1" x14ac:dyDescent="0.25">
      <c r="A14" s="13">
        <v>8</v>
      </c>
      <c r="B14" s="27" t="s">
        <v>266</v>
      </c>
      <c r="C14" s="19" t="s">
        <v>11</v>
      </c>
      <c r="D14" s="49">
        <v>14</v>
      </c>
      <c r="E14" s="49" t="s">
        <v>270</v>
      </c>
      <c r="F14" s="46">
        <v>2019</v>
      </c>
      <c r="G14" s="46" t="s">
        <v>10</v>
      </c>
      <c r="H14" s="46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  <c r="BY14" s="56"/>
      <c r="BZ14" s="56"/>
      <c r="CA14" s="56"/>
      <c r="CB14" s="56"/>
    </row>
    <row r="15" spans="1:80" s="31" customFormat="1" ht="30" customHeight="1" x14ac:dyDescent="0.25">
      <c r="A15" s="13">
        <v>9</v>
      </c>
      <c r="B15" s="57" t="s">
        <v>265</v>
      </c>
      <c r="C15" s="58" t="s">
        <v>11</v>
      </c>
      <c r="D15" s="66">
        <v>8</v>
      </c>
      <c r="E15" s="58">
        <v>1</v>
      </c>
      <c r="F15" s="26">
        <v>2019</v>
      </c>
      <c r="G15" s="46" t="s">
        <v>10</v>
      </c>
      <c r="H15" s="46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80" s="31" customFormat="1" ht="30" customHeight="1" x14ac:dyDescent="0.25">
      <c r="A16" s="13">
        <v>10</v>
      </c>
      <c r="B16" s="27" t="s">
        <v>264</v>
      </c>
      <c r="C16" s="58" t="s">
        <v>11</v>
      </c>
      <c r="D16" s="49" t="s">
        <v>253</v>
      </c>
      <c r="E16" s="49" t="s">
        <v>12</v>
      </c>
      <c r="F16" s="46">
        <v>2019</v>
      </c>
      <c r="G16" s="46" t="s">
        <v>10</v>
      </c>
      <c r="H16" s="46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s="59" customFormat="1" ht="30" customHeight="1" x14ac:dyDescent="0.25">
      <c r="A17" s="13">
        <v>11</v>
      </c>
      <c r="B17" s="27" t="s">
        <v>123</v>
      </c>
      <c r="C17" s="19" t="s">
        <v>11</v>
      </c>
      <c r="D17" s="19">
        <v>8</v>
      </c>
      <c r="E17" s="19">
        <v>8</v>
      </c>
      <c r="F17" s="19">
        <v>2019</v>
      </c>
      <c r="G17" s="19" t="s">
        <v>10</v>
      </c>
      <c r="H17" s="1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s="31" customFormat="1" ht="30" customHeight="1" x14ac:dyDescent="0.25">
      <c r="A18" s="13">
        <v>12</v>
      </c>
      <c r="B18" s="27" t="s">
        <v>103</v>
      </c>
      <c r="C18" s="19" t="s">
        <v>47</v>
      </c>
      <c r="D18" s="19">
        <v>8</v>
      </c>
      <c r="E18" s="19">
        <v>11</v>
      </c>
      <c r="F18" s="26">
        <v>2019</v>
      </c>
      <c r="G18" s="19"/>
      <c r="H18" s="19" t="s">
        <v>10</v>
      </c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s="31" customFormat="1" ht="30" customHeight="1" x14ac:dyDescent="0.25">
      <c r="A19" s="13">
        <v>13</v>
      </c>
      <c r="B19" s="27" t="s">
        <v>208</v>
      </c>
      <c r="C19" s="19" t="s">
        <v>47</v>
      </c>
      <c r="D19" s="19">
        <v>15</v>
      </c>
      <c r="E19" s="19">
        <v>12</v>
      </c>
      <c r="F19" s="26">
        <v>2019</v>
      </c>
      <c r="G19" s="19"/>
      <c r="H19" s="19" t="s">
        <v>10</v>
      </c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s="31" customFormat="1" ht="30" customHeight="1" x14ac:dyDescent="0.25">
      <c r="A20" s="13">
        <v>14</v>
      </c>
      <c r="B20" s="27" t="s">
        <v>263</v>
      </c>
      <c r="C20" s="19" t="s">
        <v>47</v>
      </c>
      <c r="D20" s="49">
        <v>11</v>
      </c>
      <c r="E20" s="49" t="s">
        <v>255</v>
      </c>
      <c r="F20" s="26">
        <v>2019</v>
      </c>
      <c r="G20" s="46"/>
      <c r="H20" s="46" t="s">
        <v>10</v>
      </c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26" s="31" customFormat="1" ht="30" customHeight="1" x14ac:dyDescent="0.25">
      <c r="A21" s="13">
        <v>15</v>
      </c>
      <c r="B21" s="15" t="s">
        <v>88</v>
      </c>
      <c r="C21" s="19" t="s">
        <v>64</v>
      </c>
      <c r="D21" s="19">
        <v>20</v>
      </c>
      <c r="E21" s="19">
        <v>12</v>
      </c>
      <c r="F21" s="19">
        <v>2019</v>
      </c>
      <c r="G21" s="19"/>
      <c r="H21" s="19" t="s">
        <v>10</v>
      </c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spans="1:26" s="31" customFormat="1" ht="30" customHeight="1" x14ac:dyDescent="0.25">
      <c r="A22" s="13">
        <v>16</v>
      </c>
      <c r="B22" s="27" t="s">
        <v>105</v>
      </c>
      <c r="C22" s="28" t="s">
        <v>16</v>
      </c>
      <c r="D22" s="19">
        <v>22</v>
      </c>
      <c r="E22" s="28">
        <v>11</v>
      </c>
      <c r="F22" s="26">
        <v>2019</v>
      </c>
      <c r="G22" s="28" t="s">
        <v>10</v>
      </c>
      <c r="H22" s="28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1:26" s="31" customFormat="1" ht="30" customHeight="1" x14ac:dyDescent="0.25">
      <c r="A23" s="13">
        <v>17</v>
      </c>
      <c r="B23" s="15" t="s">
        <v>127</v>
      </c>
      <c r="C23" s="19" t="s">
        <v>16</v>
      </c>
      <c r="D23" s="19">
        <v>27</v>
      </c>
      <c r="E23" s="19">
        <v>4</v>
      </c>
      <c r="F23" s="19">
        <v>2019</v>
      </c>
      <c r="G23" s="19" t="s">
        <v>10</v>
      </c>
      <c r="H23" s="1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1:26" s="31" customFormat="1" ht="30" customHeight="1" x14ac:dyDescent="0.25">
      <c r="A24" s="13">
        <v>18</v>
      </c>
      <c r="B24" s="60" t="s">
        <v>79</v>
      </c>
      <c r="C24" s="67" t="s">
        <v>16</v>
      </c>
      <c r="D24" s="67">
        <v>6</v>
      </c>
      <c r="E24" s="67">
        <v>11</v>
      </c>
      <c r="F24" s="67">
        <v>2019</v>
      </c>
      <c r="G24" s="67" t="s">
        <v>10</v>
      </c>
      <c r="H24" s="67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spans="1:26" s="31" customFormat="1" ht="30" customHeight="1" x14ac:dyDescent="0.25">
      <c r="A25" s="13">
        <v>19</v>
      </c>
      <c r="B25" s="60" t="s">
        <v>197</v>
      </c>
      <c r="C25" s="67" t="s">
        <v>18</v>
      </c>
      <c r="D25" s="67">
        <v>2</v>
      </c>
      <c r="E25" s="67">
        <v>4</v>
      </c>
      <c r="F25" s="67">
        <v>2019</v>
      </c>
      <c r="G25" s="67" t="s">
        <v>10</v>
      </c>
      <c r="H25" s="67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 s="31" customFormat="1" ht="30" customHeight="1" x14ac:dyDescent="0.25">
      <c r="A26" s="13">
        <v>20</v>
      </c>
      <c r="B26" s="15" t="s">
        <v>122</v>
      </c>
      <c r="C26" s="19" t="s">
        <v>18</v>
      </c>
      <c r="D26" s="19">
        <v>22</v>
      </c>
      <c r="E26" s="19">
        <v>11</v>
      </c>
      <c r="F26" s="19">
        <v>2019</v>
      </c>
      <c r="G26" s="19" t="s">
        <v>10</v>
      </c>
      <c r="H26" s="1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spans="1:26" s="31" customFormat="1" ht="30" customHeight="1" x14ac:dyDescent="0.25">
      <c r="A27" s="13">
        <v>21</v>
      </c>
      <c r="B27" s="27" t="s">
        <v>55</v>
      </c>
      <c r="C27" s="19" t="s">
        <v>19</v>
      </c>
      <c r="D27" s="19">
        <v>3</v>
      </c>
      <c r="E27" s="19">
        <v>2</v>
      </c>
      <c r="F27" s="19">
        <v>2019</v>
      </c>
      <c r="G27" s="19"/>
      <c r="H27" s="19" t="s">
        <v>10</v>
      </c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spans="1:26" s="31" customFormat="1" ht="30" customHeight="1" x14ac:dyDescent="0.25">
      <c r="A28" s="13">
        <v>22</v>
      </c>
      <c r="B28" s="15" t="s">
        <v>148</v>
      </c>
      <c r="C28" s="19" t="s">
        <v>20</v>
      </c>
      <c r="D28" s="19">
        <v>21</v>
      </c>
      <c r="E28" s="19">
        <v>7</v>
      </c>
      <c r="F28" s="19">
        <v>2019</v>
      </c>
      <c r="G28" s="19" t="s">
        <v>10</v>
      </c>
      <c r="H28" s="1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spans="1:26" s="31" customFormat="1" ht="30" customHeight="1" x14ac:dyDescent="0.25">
      <c r="A29" s="13">
        <v>23</v>
      </c>
      <c r="B29" s="15" t="s">
        <v>121</v>
      </c>
      <c r="C29" s="19" t="s">
        <v>44</v>
      </c>
      <c r="D29" s="19">
        <v>30</v>
      </c>
      <c r="E29" s="19">
        <v>10</v>
      </c>
      <c r="F29" s="19">
        <v>2019</v>
      </c>
      <c r="G29" s="19" t="s">
        <v>10</v>
      </c>
      <c r="H29" s="1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spans="1:26" s="31" customFormat="1" ht="30" customHeight="1" x14ac:dyDescent="0.25">
      <c r="A30" s="13">
        <v>24</v>
      </c>
      <c r="B30" s="15" t="s">
        <v>134</v>
      </c>
      <c r="C30" s="19" t="s">
        <v>24</v>
      </c>
      <c r="D30" s="19">
        <v>22</v>
      </c>
      <c r="E30" s="19">
        <v>3</v>
      </c>
      <c r="F30" s="19">
        <v>2019</v>
      </c>
      <c r="G30" s="19"/>
      <c r="H30" s="19" t="s">
        <v>10</v>
      </c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 s="31" customFormat="1" ht="30" customHeight="1" x14ac:dyDescent="0.25">
      <c r="A31" s="13">
        <v>25</v>
      </c>
      <c r="B31" s="15" t="s">
        <v>65</v>
      </c>
      <c r="C31" s="19" t="s">
        <v>24</v>
      </c>
      <c r="D31" s="19">
        <v>10</v>
      </c>
      <c r="E31" s="19">
        <v>2</v>
      </c>
      <c r="F31" s="19">
        <v>2019</v>
      </c>
      <c r="G31" s="19"/>
      <c r="H31" s="19" t="s">
        <v>10</v>
      </c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spans="1:26" s="15" customFormat="1" ht="30" customHeight="1" x14ac:dyDescent="0.25">
      <c r="A32" s="13">
        <v>26</v>
      </c>
      <c r="B32" s="15" t="s">
        <v>183</v>
      </c>
      <c r="C32" s="19" t="s">
        <v>51</v>
      </c>
      <c r="D32" s="19">
        <v>21</v>
      </c>
      <c r="E32" s="19">
        <v>6</v>
      </c>
      <c r="F32" s="19">
        <v>2019</v>
      </c>
      <c r="G32" s="19"/>
      <c r="H32" s="19" t="s">
        <v>10</v>
      </c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spans="1:26" s="31" customFormat="1" ht="30" customHeight="1" x14ac:dyDescent="0.25">
      <c r="A33" s="13">
        <v>27</v>
      </c>
      <c r="B33" s="27" t="s">
        <v>81</v>
      </c>
      <c r="C33" s="19" t="s">
        <v>25</v>
      </c>
      <c r="D33" s="19">
        <v>14</v>
      </c>
      <c r="E33" s="19">
        <v>8</v>
      </c>
      <c r="F33" s="26">
        <v>2019</v>
      </c>
      <c r="G33" s="19"/>
      <c r="H33" s="19" t="s">
        <v>10</v>
      </c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spans="1:26" s="31" customFormat="1" ht="30" customHeight="1" x14ac:dyDescent="0.25">
      <c r="A34" s="13">
        <v>28</v>
      </c>
      <c r="B34" s="27" t="s">
        <v>72</v>
      </c>
      <c r="C34" s="19" t="s">
        <v>25</v>
      </c>
      <c r="D34" s="19">
        <v>25</v>
      </c>
      <c r="E34" s="19">
        <v>10</v>
      </c>
      <c r="F34" s="26">
        <v>2019</v>
      </c>
      <c r="G34" s="19"/>
      <c r="H34" s="19" t="s">
        <v>10</v>
      </c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26" s="31" customFormat="1" ht="30" customHeight="1" x14ac:dyDescent="0.25">
      <c r="A35" s="13">
        <v>29</v>
      </c>
      <c r="B35" s="27" t="s">
        <v>36</v>
      </c>
      <c r="C35" s="19" t="s">
        <v>25</v>
      </c>
      <c r="D35" s="19">
        <v>28</v>
      </c>
      <c r="E35" s="19">
        <v>11</v>
      </c>
      <c r="F35" s="26">
        <v>2019</v>
      </c>
      <c r="G35" s="19"/>
      <c r="H35" s="19" t="s">
        <v>10</v>
      </c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spans="1:26" s="31" customFormat="1" ht="30" customHeight="1" x14ac:dyDescent="0.25">
      <c r="A36" s="13">
        <v>30</v>
      </c>
      <c r="B36" s="15" t="s">
        <v>136</v>
      </c>
      <c r="C36" s="19" t="s">
        <v>25</v>
      </c>
      <c r="D36" s="19">
        <v>23</v>
      </c>
      <c r="E36" s="19">
        <v>8</v>
      </c>
      <c r="F36" s="19">
        <v>2019</v>
      </c>
      <c r="G36" s="19"/>
      <c r="H36" s="19" t="s">
        <v>10</v>
      </c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spans="1:26" s="31" customFormat="1" ht="30" customHeight="1" x14ac:dyDescent="0.25">
      <c r="A37" s="13">
        <v>31</v>
      </c>
      <c r="B37" s="27" t="s">
        <v>191</v>
      </c>
      <c r="C37" s="28" t="s">
        <v>52</v>
      </c>
      <c r="D37" s="19">
        <v>26</v>
      </c>
      <c r="E37" s="61">
        <v>6</v>
      </c>
      <c r="F37" s="26">
        <v>2019</v>
      </c>
      <c r="G37" s="28"/>
      <c r="H37" s="28" t="s">
        <v>10</v>
      </c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spans="1:26" s="31" customFormat="1" ht="30" customHeight="1" x14ac:dyDescent="0.25">
      <c r="A38" s="13">
        <v>32</v>
      </c>
      <c r="B38" s="15" t="s">
        <v>81</v>
      </c>
      <c r="C38" s="19" t="s">
        <v>53</v>
      </c>
      <c r="D38" s="19">
        <v>27</v>
      </c>
      <c r="E38" s="19">
        <v>2</v>
      </c>
      <c r="F38" s="19">
        <v>2019</v>
      </c>
      <c r="G38" s="19"/>
      <c r="H38" s="19" t="s">
        <v>10</v>
      </c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spans="1:26" s="1" customFormat="1" ht="30" customHeight="1" x14ac:dyDescent="0.25">
      <c r="A39" s="13">
        <v>33</v>
      </c>
      <c r="B39" s="27" t="s">
        <v>207</v>
      </c>
      <c r="C39" s="28" t="s">
        <v>53</v>
      </c>
      <c r="D39" s="19">
        <v>21</v>
      </c>
      <c r="E39" s="61">
        <v>12</v>
      </c>
      <c r="F39" s="26">
        <v>2019</v>
      </c>
      <c r="G39" s="28"/>
      <c r="H39" s="28" t="s">
        <v>10</v>
      </c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 spans="1:26" s="1" customFormat="1" ht="30" customHeight="1" x14ac:dyDescent="0.25">
      <c r="A40" s="13">
        <v>34</v>
      </c>
      <c r="B40" s="15" t="s">
        <v>81</v>
      </c>
      <c r="C40" s="19" t="s">
        <v>54</v>
      </c>
      <c r="D40" s="19">
        <v>17</v>
      </c>
      <c r="E40" s="19">
        <v>11</v>
      </c>
      <c r="F40" s="19">
        <v>2019</v>
      </c>
      <c r="G40" s="19"/>
      <c r="H40" s="19" t="s">
        <v>10</v>
      </c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 spans="1:26" s="41" customFormat="1" ht="30" customHeight="1" x14ac:dyDescent="0.25">
      <c r="A41" s="13">
        <v>35</v>
      </c>
      <c r="B41" s="15" t="s">
        <v>129</v>
      </c>
      <c r="C41" s="19" t="s">
        <v>54</v>
      </c>
      <c r="D41" s="19">
        <v>16</v>
      </c>
      <c r="E41" s="19">
        <v>5</v>
      </c>
      <c r="F41" s="19">
        <v>2019</v>
      </c>
      <c r="G41" s="19"/>
      <c r="H41" s="19" t="s">
        <v>10</v>
      </c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 spans="1:26" s="41" customFormat="1" ht="30" customHeight="1" x14ac:dyDescent="0.25">
      <c r="A42" s="13">
        <v>36</v>
      </c>
      <c r="B42" s="27" t="s">
        <v>101</v>
      </c>
      <c r="C42" s="19" t="s">
        <v>29</v>
      </c>
      <c r="D42" s="19">
        <v>10</v>
      </c>
      <c r="E42" s="19">
        <v>11</v>
      </c>
      <c r="F42" s="26">
        <v>2019</v>
      </c>
      <c r="G42" s="28" t="s">
        <v>10</v>
      </c>
      <c r="H42" s="1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 spans="1:26" s="41" customFormat="1" ht="30" customHeight="1" x14ac:dyDescent="0.25">
      <c r="A43" s="13">
        <v>37</v>
      </c>
      <c r="B43" s="15" t="s">
        <v>133</v>
      </c>
      <c r="C43" s="19" t="s">
        <v>29</v>
      </c>
      <c r="D43" s="19">
        <v>17</v>
      </c>
      <c r="E43" s="19">
        <v>9</v>
      </c>
      <c r="F43" s="19">
        <v>2019</v>
      </c>
      <c r="G43" s="19" t="s">
        <v>10</v>
      </c>
      <c r="H43" s="1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 spans="1:26" s="41" customFormat="1" ht="30" customHeight="1" x14ac:dyDescent="0.25">
      <c r="A44" s="13">
        <v>38</v>
      </c>
      <c r="B44" s="15" t="s">
        <v>209</v>
      </c>
      <c r="C44" s="19" t="s">
        <v>69</v>
      </c>
      <c r="D44" s="19">
        <v>20</v>
      </c>
      <c r="E44" s="19">
        <v>4</v>
      </c>
      <c r="F44" s="19">
        <v>2019</v>
      </c>
      <c r="G44" s="19" t="s">
        <v>10</v>
      </c>
      <c r="H44" s="1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 spans="1:26" s="62" customFormat="1" x14ac:dyDescent="0.25">
      <c r="B45" s="63"/>
      <c r="C45" s="64"/>
      <c r="D45" s="64"/>
      <c r="E45" s="64"/>
      <c r="F45" s="64"/>
      <c r="G45" s="64"/>
      <c r="H45" s="64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</row>
    <row r="46" spans="1:26" s="62" customFormat="1" x14ac:dyDescent="0.25">
      <c r="B46" s="63"/>
      <c r="C46" s="64"/>
      <c r="D46" s="64"/>
      <c r="E46" s="64"/>
      <c r="F46" s="64"/>
      <c r="G46" s="64"/>
      <c r="H46" s="64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</row>
    <row r="47" spans="1:26" s="62" customFormat="1" x14ac:dyDescent="0.25">
      <c r="B47" s="65"/>
      <c r="C47" s="65"/>
      <c r="D47" s="65"/>
      <c r="E47" s="64"/>
      <c r="F47" s="64"/>
      <c r="G47" s="64"/>
      <c r="H47" s="64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</row>
  </sheetData>
  <sortState ref="B6:P42">
    <sortCondition ref="C6:C42"/>
  </sortState>
  <mergeCells count="6">
    <mergeCell ref="B47:D47"/>
    <mergeCell ref="A1:D1"/>
    <mergeCell ref="A2:D2"/>
    <mergeCell ref="A3:H3"/>
    <mergeCell ref="A4:H4"/>
    <mergeCell ref="A5:H5"/>
  </mergeCells>
  <pageMargins left="0.82677165354330706" right="0.43307086614173229" top="0.74803149606299213" bottom="0.74803149606299213" header="0.31496062992125984" footer="0.31496062992125984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BY52"/>
  <sheetViews>
    <sheetView zoomScaleNormal="100" workbookViewId="0">
      <selection sqref="A1:D2"/>
    </sheetView>
  </sheetViews>
  <sheetFormatPr defaultColWidth="9.140625" defaultRowHeight="15.75" x14ac:dyDescent="0.25"/>
  <cols>
    <col min="1" max="1" width="7.7109375" style="68" customWidth="1"/>
    <col min="2" max="2" width="21.42578125" style="68" customWidth="1"/>
    <col min="3" max="6" width="10.28515625" style="77" customWidth="1"/>
    <col min="7" max="8" width="8.85546875" style="77" customWidth="1"/>
    <col min="9" max="29" width="9.140625" style="9"/>
    <col min="30" max="16384" width="9.140625" style="68"/>
  </cols>
  <sheetData>
    <row r="1" spans="1:29" ht="15" customHeight="1" x14ac:dyDescent="0.25">
      <c r="A1" s="51" t="s">
        <v>46</v>
      </c>
      <c r="B1" s="51"/>
      <c r="C1" s="51"/>
      <c r="D1" s="51"/>
      <c r="E1" s="7"/>
      <c r="F1" s="3"/>
      <c r="G1" s="7"/>
      <c r="H1" s="7"/>
    </row>
    <row r="2" spans="1:29" ht="14.45" customHeight="1" x14ac:dyDescent="0.25">
      <c r="A2" s="51" t="s">
        <v>0</v>
      </c>
      <c r="B2" s="51"/>
      <c r="C2" s="51"/>
      <c r="D2" s="51"/>
      <c r="E2" s="7"/>
      <c r="F2" s="3"/>
      <c r="G2" s="7"/>
      <c r="H2" s="7"/>
    </row>
    <row r="3" spans="1:29" s="2" customFormat="1" ht="15.75" customHeight="1" x14ac:dyDescent="0.25">
      <c r="A3" s="4" t="s">
        <v>201</v>
      </c>
      <c r="B3" s="4"/>
      <c r="C3" s="4"/>
      <c r="D3" s="4"/>
      <c r="E3" s="4"/>
      <c r="F3" s="4"/>
      <c r="G3" s="4"/>
      <c r="H3" s="4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</row>
    <row r="4" spans="1:29" s="2" customFormat="1" ht="15.75" customHeight="1" x14ac:dyDescent="0.25">
      <c r="A4" s="5" t="str">
        <f>'B2'!A4:H4</f>
        <v>NĂM HỌC 2023 - 2024</v>
      </c>
      <c r="B4" s="5"/>
      <c r="C4" s="5"/>
      <c r="D4" s="5"/>
      <c r="E4" s="5"/>
      <c r="F4" s="5"/>
      <c r="G4" s="5"/>
      <c r="H4" s="5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</row>
    <row r="5" spans="1:29" s="1" customFormat="1" ht="18.75" customHeight="1" x14ac:dyDescent="0.25">
      <c r="A5" s="11" t="s">
        <v>272</v>
      </c>
      <c r="B5" s="11"/>
      <c r="C5" s="11"/>
      <c r="D5" s="11"/>
      <c r="E5" s="11"/>
      <c r="F5" s="11"/>
      <c r="G5" s="11"/>
      <c r="H5" s="11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</row>
    <row r="6" spans="1:29" ht="34.5" customHeight="1" x14ac:dyDescent="0.25">
      <c r="A6" s="52" t="s">
        <v>1</v>
      </c>
      <c r="B6" s="52" t="s">
        <v>2</v>
      </c>
      <c r="C6" s="52" t="s">
        <v>3</v>
      </c>
      <c r="D6" s="52" t="s">
        <v>4</v>
      </c>
      <c r="E6" s="52" t="s">
        <v>5</v>
      </c>
      <c r="F6" s="52" t="s">
        <v>6</v>
      </c>
      <c r="G6" s="52" t="s">
        <v>7</v>
      </c>
      <c r="H6" s="52" t="s">
        <v>8</v>
      </c>
    </row>
    <row r="7" spans="1:29" s="27" customFormat="1" ht="30.75" customHeight="1" x14ac:dyDescent="0.25">
      <c r="A7" s="13">
        <v>1</v>
      </c>
      <c r="B7" s="27" t="s">
        <v>190</v>
      </c>
      <c r="C7" s="19" t="s">
        <v>9</v>
      </c>
      <c r="D7" s="19">
        <v>18</v>
      </c>
      <c r="E7" s="19">
        <v>4</v>
      </c>
      <c r="F7" s="19">
        <v>2019</v>
      </c>
      <c r="G7" s="19" t="s">
        <v>10</v>
      </c>
      <c r="H7" s="19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</row>
    <row r="8" spans="1:29" s="34" customFormat="1" ht="30.75" customHeight="1" x14ac:dyDescent="0.25">
      <c r="A8" s="13">
        <v>2</v>
      </c>
      <c r="B8" s="32" t="s">
        <v>250</v>
      </c>
      <c r="C8" s="46" t="s">
        <v>9</v>
      </c>
      <c r="D8" s="46">
        <v>18</v>
      </c>
      <c r="E8" s="46">
        <v>1</v>
      </c>
      <c r="F8" s="46">
        <v>2019</v>
      </c>
      <c r="G8" s="46" t="s">
        <v>10</v>
      </c>
      <c r="H8" s="46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</row>
    <row r="9" spans="1:29" s="34" customFormat="1" ht="30.75" customHeight="1" x14ac:dyDescent="0.25">
      <c r="A9" s="13">
        <v>3</v>
      </c>
      <c r="B9" s="23" t="s">
        <v>275</v>
      </c>
      <c r="C9" s="24" t="s">
        <v>9</v>
      </c>
      <c r="D9" s="45">
        <v>13</v>
      </c>
      <c r="E9" s="45" t="s">
        <v>254</v>
      </c>
      <c r="F9" s="26">
        <v>2019</v>
      </c>
      <c r="G9" s="46" t="s">
        <v>10</v>
      </c>
      <c r="H9" s="46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</row>
    <row r="10" spans="1:29" s="34" customFormat="1" ht="30.75" customHeight="1" x14ac:dyDescent="0.25">
      <c r="A10" s="13">
        <v>4</v>
      </c>
      <c r="B10" s="15" t="s">
        <v>163</v>
      </c>
      <c r="C10" s="19" t="s">
        <v>11</v>
      </c>
      <c r="D10" s="19">
        <v>15</v>
      </c>
      <c r="E10" s="28">
        <v>12</v>
      </c>
      <c r="F10" s="26">
        <v>2019</v>
      </c>
      <c r="G10" s="28" t="s">
        <v>10</v>
      </c>
      <c r="H10" s="2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</row>
    <row r="11" spans="1:29" s="34" customFormat="1" ht="30.75" customHeight="1" x14ac:dyDescent="0.25">
      <c r="A11" s="13">
        <v>5</v>
      </c>
      <c r="B11" s="15" t="s">
        <v>170</v>
      </c>
      <c r="C11" s="19" t="s">
        <v>11</v>
      </c>
      <c r="D11" s="19">
        <v>7</v>
      </c>
      <c r="E11" s="61">
        <v>10</v>
      </c>
      <c r="F11" s="26">
        <v>2019</v>
      </c>
      <c r="G11" s="28" t="s">
        <v>10</v>
      </c>
      <c r="H11" s="2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</row>
    <row r="12" spans="1:29" s="34" customFormat="1" ht="30.75" customHeight="1" x14ac:dyDescent="0.25">
      <c r="A12" s="13">
        <v>6</v>
      </c>
      <c r="B12" s="15" t="s">
        <v>83</v>
      </c>
      <c r="C12" s="19" t="s">
        <v>11</v>
      </c>
      <c r="D12" s="19">
        <v>4</v>
      </c>
      <c r="E12" s="19">
        <v>6</v>
      </c>
      <c r="F12" s="26">
        <v>2019</v>
      </c>
      <c r="G12" s="28" t="s">
        <v>10</v>
      </c>
      <c r="H12" s="19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</row>
    <row r="13" spans="1:29" s="69" customFormat="1" ht="30.75" customHeight="1" x14ac:dyDescent="0.25">
      <c r="A13" s="13">
        <v>7</v>
      </c>
      <c r="B13" s="15" t="s">
        <v>13</v>
      </c>
      <c r="C13" s="19" t="s">
        <v>11</v>
      </c>
      <c r="D13" s="19">
        <v>6</v>
      </c>
      <c r="E13" s="19">
        <v>3</v>
      </c>
      <c r="F13" s="19">
        <v>2019</v>
      </c>
      <c r="G13" s="19" t="s">
        <v>10</v>
      </c>
      <c r="H13" s="19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</row>
    <row r="14" spans="1:29" s="34" customFormat="1" ht="30.75" customHeight="1" x14ac:dyDescent="0.25">
      <c r="A14" s="13">
        <v>8</v>
      </c>
      <c r="B14" s="15" t="s">
        <v>89</v>
      </c>
      <c r="C14" s="19" t="s">
        <v>11</v>
      </c>
      <c r="D14" s="19">
        <v>21</v>
      </c>
      <c r="E14" s="19">
        <v>5</v>
      </c>
      <c r="F14" s="26">
        <v>2019</v>
      </c>
      <c r="G14" s="28" t="s">
        <v>10</v>
      </c>
      <c r="H14" s="19"/>
      <c r="I14" s="78"/>
      <c r="J14" s="78"/>
      <c r="K14" s="78"/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</row>
    <row r="15" spans="1:29" s="34" customFormat="1" ht="30.75" customHeight="1" x14ac:dyDescent="0.25">
      <c r="A15" s="13">
        <v>9</v>
      </c>
      <c r="B15" s="15" t="s">
        <v>87</v>
      </c>
      <c r="C15" s="19" t="s">
        <v>169</v>
      </c>
      <c r="D15" s="19">
        <v>1</v>
      </c>
      <c r="E15" s="61">
        <v>12</v>
      </c>
      <c r="F15" s="26">
        <v>2019</v>
      </c>
      <c r="G15" s="28" t="s">
        <v>10</v>
      </c>
      <c r="H15" s="2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</row>
    <row r="16" spans="1:29" s="34" customFormat="1" ht="30.75" customHeight="1" x14ac:dyDescent="0.25">
      <c r="A16" s="13">
        <v>10</v>
      </c>
      <c r="B16" s="15" t="s">
        <v>36</v>
      </c>
      <c r="C16" s="19" t="s">
        <v>14</v>
      </c>
      <c r="D16" s="19">
        <v>16</v>
      </c>
      <c r="E16" s="61">
        <v>1</v>
      </c>
      <c r="F16" s="26">
        <v>2019</v>
      </c>
      <c r="G16" s="28" t="s">
        <v>10</v>
      </c>
      <c r="H16" s="2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</row>
    <row r="17" spans="1:77" s="34" customFormat="1" ht="30.75" customHeight="1" x14ac:dyDescent="0.25">
      <c r="A17" s="13">
        <v>11</v>
      </c>
      <c r="B17" s="27" t="s">
        <v>261</v>
      </c>
      <c r="C17" s="58" t="s">
        <v>16</v>
      </c>
      <c r="D17" s="49">
        <v>8</v>
      </c>
      <c r="E17" s="49" t="s">
        <v>255</v>
      </c>
      <c r="F17" s="46">
        <v>2019</v>
      </c>
      <c r="G17" s="46" t="s">
        <v>10</v>
      </c>
      <c r="H17" s="46"/>
      <c r="I17" s="78"/>
      <c r="J17" s="78"/>
      <c r="K17" s="78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</row>
    <row r="18" spans="1:77" s="34" customFormat="1" ht="30.75" customHeight="1" x14ac:dyDescent="0.25">
      <c r="A18" s="13">
        <v>12</v>
      </c>
      <c r="B18" s="15" t="s">
        <v>153</v>
      </c>
      <c r="C18" s="19" t="s">
        <v>49</v>
      </c>
      <c r="D18" s="19">
        <v>25</v>
      </c>
      <c r="E18" s="19">
        <v>4</v>
      </c>
      <c r="F18" s="19">
        <v>2019</v>
      </c>
      <c r="G18" s="19"/>
      <c r="H18" s="19" t="s">
        <v>10</v>
      </c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</row>
    <row r="19" spans="1:77" s="34" customFormat="1" ht="30.75" customHeight="1" x14ac:dyDescent="0.25">
      <c r="A19" s="13">
        <v>13</v>
      </c>
      <c r="B19" s="27" t="s">
        <v>167</v>
      </c>
      <c r="C19" s="28" t="s">
        <v>168</v>
      </c>
      <c r="D19" s="19">
        <v>20</v>
      </c>
      <c r="E19" s="61">
        <v>1</v>
      </c>
      <c r="F19" s="26">
        <v>2019</v>
      </c>
      <c r="G19" s="28"/>
      <c r="H19" s="28" t="s">
        <v>10</v>
      </c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</row>
    <row r="20" spans="1:77" s="34" customFormat="1" ht="30.75" customHeight="1" x14ac:dyDescent="0.25">
      <c r="A20" s="13">
        <v>14</v>
      </c>
      <c r="B20" s="15" t="s">
        <v>122</v>
      </c>
      <c r="C20" s="19" t="s">
        <v>18</v>
      </c>
      <c r="D20" s="19">
        <v>21</v>
      </c>
      <c r="E20" s="28">
        <v>10</v>
      </c>
      <c r="F20" s="26">
        <v>2019</v>
      </c>
      <c r="G20" s="28" t="s">
        <v>10</v>
      </c>
      <c r="H20" s="28"/>
      <c r="I20" s="78"/>
      <c r="J20" s="78"/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</row>
    <row r="21" spans="1:77" s="34" customFormat="1" ht="30.75" customHeight="1" x14ac:dyDescent="0.25">
      <c r="A21" s="13">
        <v>15</v>
      </c>
      <c r="B21" s="15" t="s">
        <v>76</v>
      </c>
      <c r="C21" s="19" t="s">
        <v>19</v>
      </c>
      <c r="D21" s="19">
        <v>20</v>
      </c>
      <c r="E21" s="19">
        <v>1</v>
      </c>
      <c r="F21" s="26">
        <v>2019</v>
      </c>
      <c r="G21" s="19"/>
      <c r="H21" s="19" t="s">
        <v>10</v>
      </c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</row>
    <row r="22" spans="1:77" s="34" customFormat="1" ht="30.75" customHeight="1" x14ac:dyDescent="0.25">
      <c r="A22" s="13">
        <v>16</v>
      </c>
      <c r="B22" s="15" t="s">
        <v>178</v>
      </c>
      <c r="C22" s="19" t="s">
        <v>20</v>
      </c>
      <c r="D22" s="19">
        <v>6</v>
      </c>
      <c r="E22" s="13">
        <v>9</v>
      </c>
      <c r="F22" s="26">
        <v>2019</v>
      </c>
      <c r="G22" s="28" t="s">
        <v>10</v>
      </c>
      <c r="H22" s="28"/>
      <c r="I22" s="78"/>
      <c r="J22" s="78"/>
      <c r="K22" s="78"/>
      <c r="L22" s="78"/>
      <c r="M22" s="78"/>
      <c r="N22" s="78"/>
      <c r="O22" s="78"/>
      <c r="P22" s="78"/>
      <c r="Q22" s="78"/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78"/>
      <c r="AC22" s="78"/>
      <c r="AD22" s="56"/>
      <c r="AE22" s="56"/>
      <c r="AF22" s="56"/>
      <c r="AG22" s="56"/>
      <c r="AH22" s="56"/>
      <c r="AI22" s="56"/>
      <c r="AJ22" s="56"/>
      <c r="AK22" s="56"/>
      <c r="AL22" s="56"/>
      <c r="AM22" s="56"/>
      <c r="AN22" s="56"/>
      <c r="AO22" s="56"/>
      <c r="AP22" s="56"/>
      <c r="AQ22" s="56"/>
      <c r="AR22" s="56"/>
      <c r="AS22" s="56"/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56"/>
      <c r="BE22" s="56"/>
      <c r="BF22" s="56"/>
      <c r="BG22" s="56"/>
      <c r="BH22" s="56"/>
      <c r="BI22" s="56"/>
      <c r="BJ22" s="56"/>
      <c r="BK22" s="56"/>
      <c r="BL22" s="56"/>
      <c r="BM22" s="56"/>
      <c r="BN22" s="56"/>
      <c r="BO22" s="56"/>
      <c r="BP22" s="56"/>
      <c r="BQ22" s="56"/>
      <c r="BR22" s="56"/>
      <c r="BS22" s="56"/>
      <c r="BT22" s="56"/>
      <c r="BU22" s="56"/>
      <c r="BV22" s="56"/>
      <c r="BW22" s="56"/>
      <c r="BX22" s="56"/>
      <c r="BY22" s="56"/>
    </row>
    <row r="23" spans="1:77" s="34" customFormat="1" ht="30.75" customHeight="1" x14ac:dyDescent="0.25">
      <c r="A23" s="13">
        <v>17</v>
      </c>
      <c r="B23" s="15" t="s">
        <v>162</v>
      </c>
      <c r="C23" s="19" t="s">
        <v>20</v>
      </c>
      <c r="D23" s="19">
        <v>29</v>
      </c>
      <c r="E23" s="19">
        <v>5</v>
      </c>
      <c r="F23" s="19">
        <v>2019</v>
      </c>
      <c r="G23" s="19" t="s">
        <v>10</v>
      </c>
      <c r="H23" s="19"/>
      <c r="I23" s="78"/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78"/>
      <c r="W23" s="78"/>
      <c r="X23" s="78"/>
      <c r="Y23" s="78"/>
      <c r="Z23" s="78"/>
      <c r="AA23" s="78"/>
      <c r="AB23" s="78"/>
      <c r="AC23" s="78"/>
    </row>
    <row r="24" spans="1:77" s="34" customFormat="1" ht="30.75" customHeight="1" x14ac:dyDescent="0.25">
      <c r="A24" s="13">
        <v>18</v>
      </c>
      <c r="B24" s="15" t="s">
        <v>206</v>
      </c>
      <c r="C24" s="19" t="s">
        <v>44</v>
      </c>
      <c r="D24" s="19">
        <v>9</v>
      </c>
      <c r="E24" s="13">
        <v>11</v>
      </c>
      <c r="F24" s="26">
        <v>2019</v>
      </c>
      <c r="G24" s="28" t="s">
        <v>10</v>
      </c>
      <c r="H24" s="28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8"/>
      <c r="V24" s="78"/>
      <c r="W24" s="78"/>
      <c r="X24" s="78"/>
      <c r="Y24" s="78"/>
      <c r="Z24" s="78"/>
      <c r="AA24" s="78"/>
      <c r="AB24" s="78"/>
      <c r="AC24" s="78"/>
    </row>
    <row r="25" spans="1:77" s="34" customFormat="1" ht="30.75" customHeight="1" x14ac:dyDescent="0.25">
      <c r="A25" s="13">
        <v>19</v>
      </c>
      <c r="B25" s="15" t="s">
        <v>171</v>
      </c>
      <c r="C25" s="19" t="s">
        <v>44</v>
      </c>
      <c r="D25" s="19">
        <v>28</v>
      </c>
      <c r="E25" s="28">
        <v>11</v>
      </c>
      <c r="F25" s="26">
        <v>2019</v>
      </c>
      <c r="G25" s="28" t="s">
        <v>10</v>
      </c>
      <c r="H25" s="28"/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78"/>
      <c r="AC25" s="78"/>
    </row>
    <row r="26" spans="1:77" s="15" customFormat="1" ht="30.75" customHeight="1" x14ac:dyDescent="0.25">
      <c r="A26" s="13">
        <v>20</v>
      </c>
      <c r="B26" s="15" t="s">
        <v>172</v>
      </c>
      <c r="C26" s="19" t="s">
        <v>44</v>
      </c>
      <c r="D26" s="19">
        <v>21</v>
      </c>
      <c r="E26" s="19">
        <v>1</v>
      </c>
      <c r="F26" s="19">
        <v>2019</v>
      </c>
      <c r="G26" s="19" t="s">
        <v>10</v>
      </c>
      <c r="H26" s="19"/>
      <c r="I26" s="78"/>
      <c r="J26" s="78"/>
      <c r="K26" s="78"/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78"/>
      <c r="Y26" s="78"/>
      <c r="Z26" s="78"/>
      <c r="AA26" s="78"/>
      <c r="AB26" s="78"/>
      <c r="AC26" s="78"/>
    </row>
    <row r="27" spans="1:77" s="70" customFormat="1" ht="30.75" customHeight="1" x14ac:dyDescent="0.25">
      <c r="A27" s="13">
        <v>21</v>
      </c>
      <c r="B27" s="15" t="s">
        <v>173</v>
      </c>
      <c r="C27" s="19" t="s">
        <v>22</v>
      </c>
      <c r="D27" s="19">
        <v>13</v>
      </c>
      <c r="E27" s="28">
        <v>9</v>
      </c>
      <c r="F27" s="26">
        <v>2019</v>
      </c>
      <c r="G27" s="28"/>
      <c r="H27" s="28" t="s">
        <v>10</v>
      </c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78"/>
      <c r="AA27" s="78"/>
      <c r="AB27" s="78"/>
      <c r="AC27" s="78"/>
    </row>
    <row r="28" spans="1:77" s="34" customFormat="1" ht="30.75" customHeight="1" x14ac:dyDescent="0.25">
      <c r="A28" s="13">
        <v>22</v>
      </c>
      <c r="B28" s="15" t="s">
        <v>65</v>
      </c>
      <c r="C28" s="19" t="s">
        <v>137</v>
      </c>
      <c r="D28" s="19">
        <v>2</v>
      </c>
      <c r="E28" s="19">
        <v>9</v>
      </c>
      <c r="F28" s="26">
        <v>2019</v>
      </c>
      <c r="G28" s="19"/>
      <c r="H28" s="19" t="s">
        <v>10</v>
      </c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78"/>
    </row>
    <row r="29" spans="1:77" s="34" customFormat="1" ht="30.75" customHeight="1" x14ac:dyDescent="0.25">
      <c r="A29" s="13">
        <v>23</v>
      </c>
      <c r="B29" s="27" t="s">
        <v>166</v>
      </c>
      <c r="C29" s="28" t="s">
        <v>51</v>
      </c>
      <c r="D29" s="19">
        <v>6</v>
      </c>
      <c r="E29" s="61">
        <v>9</v>
      </c>
      <c r="F29" s="26">
        <v>2019</v>
      </c>
      <c r="G29" s="28"/>
      <c r="H29" s="28" t="s">
        <v>10</v>
      </c>
      <c r="I29" s="78"/>
      <c r="J29" s="78"/>
      <c r="K29" s="78"/>
      <c r="L29" s="78"/>
      <c r="M29" s="78"/>
      <c r="N29" s="78"/>
      <c r="O29" s="78"/>
      <c r="P29" s="78"/>
      <c r="Q29" s="78"/>
      <c r="R29" s="78"/>
      <c r="S29" s="78"/>
      <c r="T29" s="78"/>
      <c r="U29" s="78"/>
      <c r="V29" s="78"/>
      <c r="W29" s="78"/>
      <c r="X29" s="78"/>
      <c r="Y29" s="78"/>
      <c r="Z29" s="78"/>
      <c r="AA29" s="78"/>
      <c r="AB29" s="78"/>
      <c r="AC29" s="78"/>
    </row>
    <row r="30" spans="1:77" s="34" customFormat="1" ht="30.75" customHeight="1" x14ac:dyDescent="0.25">
      <c r="A30" s="13">
        <v>24</v>
      </c>
      <c r="B30" s="27" t="s">
        <v>76</v>
      </c>
      <c r="C30" s="58" t="s">
        <v>25</v>
      </c>
      <c r="D30" s="49">
        <v>17</v>
      </c>
      <c r="E30" s="49" t="s">
        <v>254</v>
      </c>
      <c r="F30" s="26">
        <v>2019</v>
      </c>
      <c r="G30" s="46"/>
      <c r="H30" s="46" t="s">
        <v>10</v>
      </c>
      <c r="I30" s="78"/>
      <c r="J30" s="78"/>
      <c r="K30" s="78"/>
      <c r="L30" s="78"/>
      <c r="M30" s="78"/>
      <c r="N30" s="78"/>
      <c r="O30" s="78"/>
      <c r="P30" s="78"/>
      <c r="Q30" s="78"/>
      <c r="R30" s="78"/>
      <c r="S30" s="78"/>
      <c r="T30" s="78"/>
      <c r="U30" s="78"/>
      <c r="V30" s="78"/>
      <c r="W30" s="78"/>
      <c r="X30" s="78"/>
      <c r="Y30" s="78"/>
      <c r="Z30" s="78"/>
      <c r="AA30" s="78"/>
      <c r="AB30" s="78"/>
      <c r="AC30" s="78"/>
    </row>
    <row r="31" spans="1:77" s="34" customFormat="1" ht="30.75" customHeight="1" x14ac:dyDescent="0.25">
      <c r="A31" s="13">
        <v>25</v>
      </c>
      <c r="B31" s="15" t="s">
        <v>175</v>
      </c>
      <c r="C31" s="19" t="s">
        <v>54</v>
      </c>
      <c r="D31" s="19">
        <v>19</v>
      </c>
      <c r="E31" s="36">
        <v>3</v>
      </c>
      <c r="F31" s="26">
        <v>2019</v>
      </c>
      <c r="G31" s="28"/>
      <c r="H31" s="28" t="s">
        <v>10</v>
      </c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78"/>
      <c r="AC31" s="78"/>
    </row>
    <row r="32" spans="1:77" s="34" customFormat="1" ht="30.75" customHeight="1" x14ac:dyDescent="0.25">
      <c r="A32" s="13">
        <v>26</v>
      </c>
      <c r="B32" s="15" t="s">
        <v>176</v>
      </c>
      <c r="C32" s="19" t="s">
        <v>29</v>
      </c>
      <c r="D32" s="19">
        <v>19</v>
      </c>
      <c r="E32" s="28">
        <v>3</v>
      </c>
      <c r="F32" s="26">
        <v>2019</v>
      </c>
      <c r="G32" s="28" t="s">
        <v>10</v>
      </c>
      <c r="H32" s="28"/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8"/>
      <c r="Z32" s="78"/>
      <c r="AA32" s="78"/>
      <c r="AB32" s="78"/>
      <c r="AC32" s="78"/>
    </row>
    <row r="33" spans="1:29" s="27" customFormat="1" ht="30.75" customHeight="1" x14ac:dyDescent="0.25">
      <c r="A33" s="13">
        <v>27</v>
      </c>
      <c r="B33" s="69" t="s">
        <v>189</v>
      </c>
      <c r="C33" s="19" t="s">
        <v>29</v>
      </c>
      <c r="D33" s="67">
        <v>30</v>
      </c>
      <c r="E33" s="67">
        <v>8</v>
      </c>
      <c r="F33" s="67">
        <v>2019</v>
      </c>
      <c r="G33" s="67" t="s">
        <v>10</v>
      </c>
      <c r="H33" s="67"/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8"/>
      <c r="T33" s="78"/>
      <c r="U33" s="78"/>
      <c r="V33" s="78"/>
      <c r="W33" s="78"/>
      <c r="X33" s="78"/>
      <c r="Y33" s="78"/>
      <c r="Z33" s="78"/>
      <c r="AA33" s="78"/>
      <c r="AB33" s="78"/>
      <c r="AC33" s="78"/>
    </row>
    <row r="34" spans="1:29" s="34" customFormat="1" ht="30.75" customHeight="1" x14ac:dyDescent="0.25">
      <c r="A34" s="13">
        <v>28</v>
      </c>
      <c r="B34" s="69" t="s">
        <v>205</v>
      </c>
      <c r="C34" s="19" t="s">
        <v>30</v>
      </c>
      <c r="D34" s="67">
        <v>19</v>
      </c>
      <c r="E34" s="67">
        <v>2</v>
      </c>
      <c r="F34" s="67">
        <v>2019</v>
      </c>
      <c r="G34" s="67"/>
      <c r="H34" s="67" t="s">
        <v>10</v>
      </c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78"/>
      <c r="AC34" s="78"/>
    </row>
    <row r="35" spans="1:29" s="15" customFormat="1" ht="30.75" customHeight="1" x14ac:dyDescent="0.25">
      <c r="A35" s="13">
        <v>29</v>
      </c>
      <c r="B35" s="27" t="s">
        <v>106</v>
      </c>
      <c r="C35" s="19" t="s">
        <v>8</v>
      </c>
      <c r="D35" s="19">
        <v>5</v>
      </c>
      <c r="E35" s="19">
        <v>2</v>
      </c>
      <c r="F35" s="26">
        <v>2019</v>
      </c>
      <c r="G35" s="19"/>
      <c r="H35" s="19" t="s">
        <v>10</v>
      </c>
      <c r="I35" s="78"/>
      <c r="J35" s="78"/>
      <c r="K35" s="78"/>
      <c r="L35" s="78"/>
      <c r="M35" s="78"/>
      <c r="N35" s="78"/>
      <c r="O35" s="78"/>
      <c r="P35" s="78"/>
      <c r="Q35" s="78"/>
      <c r="R35" s="78"/>
      <c r="S35" s="78"/>
      <c r="T35" s="78"/>
      <c r="U35" s="78"/>
      <c r="V35" s="78"/>
      <c r="W35" s="78"/>
      <c r="X35" s="78"/>
      <c r="Y35" s="78"/>
      <c r="Z35" s="78"/>
      <c r="AA35" s="78"/>
      <c r="AB35" s="78"/>
      <c r="AC35" s="78"/>
    </row>
    <row r="36" spans="1:29" s="71" customFormat="1" ht="30.75" customHeight="1" x14ac:dyDescent="0.25">
      <c r="A36" s="13">
        <v>30</v>
      </c>
      <c r="B36" s="27" t="s">
        <v>146</v>
      </c>
      <c r="C36" s="19" t="s">
        <v>45</v>
      </c>
      <c r="D36" s="19">
        <v>27</v>
      </c>
      <c r="E36" s="19">
        <v>10</v>
      </c>
      <c r="F36" s="19">
        <v>2019</v>
      </c>
      <c r="G36" s="19" t="s">
        <v>10</v>
      </c>
      <c r="H36" s="19"/>
      <c r="I36" s="78"/>
      <c r="J36" s="78"/>
      <c r="K36" s="78"/>
      <c r="L36" s="78"/>
      <c r="M36" s="78"/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8"/>
      <c r="Y36" s="78"/>
      <c r="Z36" s="78"/>
      <c r="AA36" s="78"/>
      <c r="AB36" s="78"/>
      <c r="AC36" s="78"/>
    </row>
    <row r="37" spans="1:29" s="72" customFormat="1" ht="30.75" customHeight="1" x14ac:dyDescent="0.25">
      <c r="A37" s="13">
        <v>31</v>
      </c>
      <c r="B37" s="27" t="s">
        <v>110</v>
      </c>
      <c r="C37" s="19" t="s">
        <v>94</v>
      </c>
      <c r="D37" s="19">
        <v>4</v>
      </c>
      <c r="E37" s="19">
        <v>2</v>
      </c>
      <c r="F37" s="19">
        <v>2019</v>
      </c>
      <c r="G37" s="19"/>
      <c r="H37" s="19" t="s">
        <v>10</v>
      </c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78"/>
      <c r="AC37" s="78"/>
    </row>
    <row r="38" spans="1:29" s="34" customFormat="1" ht="30.75" customHeight="1" x14ac:dyDescent="0.25">
      <c r="A38" s="13">
        <v>32</v>
      </c>
      <c r="B38" s="15" t="s">
        <v>39</v>
      </c>
      <c r="C38" s="19" t="s">
        <v>35</v>
      </c>
      <c r="D38" s="19">
        <v>27</v>
      </c>
      <c r="E38" s="19">
        <v>4</v>
      </c>
      <c r="F38" s="19">
        <v>2019</v>
      </c>
      <c r="G38" s="19"/>
      <c r="H38" s="19" t="s">
        <v>10</v>
      </c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78"/>
      <c r="X38" s="78"/>
      <c r="Y38" s="78"/>
      <c r="Z38" s="78"/>
      <c r="AA38" s="78"/>
      <c r="AB38" s="78"/>
      <c r="AC38" s="78"/>
    </row>
    <row r="39" spans="1:29" s="2" customFormat="1" ht="30.75" customHeight="1" x14ac:dyDescent="0.25">
      <c r="A39" s="13">
        <v>33</v>
      </c>
      <c r="B39" s="27" t="s">
        <v>97</v>
      </c>
      <c r="C39" s="19" t="s">
        <v>84</v>
      </c>
      <c r="D39" s="19">
        <v>17</v>
      </c>
      <c r="E39" s="19">
        <v>1</v>
      </c>
      <c r="F39" s="19">
        <v>2019</v>
      </c>
      <c r="G39" s="19"/>
      <c r="H39" s="19" t="s">
        <v>10</v>
      </c>
      <c r="I39" s="78"/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78"/>
      <c r="U39" s="78"/>
      <c r="V39" s="78"/>
      <c r="W39" s="78"/>
      <c r="X39" s="78"/>
      <c r="Y39" s="78"/>
      <c r="Z39" s="78"/>
      <c r="AA39" s="78"/>
      <c r="AB39" s="78"/>
      <c r="AC39" s="78"/>
    </row>
    <row r="40" spans="1:29" s="41" customFormat="1" ht="30.75" customHeight="1" x14ac:dyDescent="0.25">
      <c r="A40" s="13">
        <v>34</v>
      </c>
      <c r="B40" s="27" t="s">
        <v>38</v>
      </c>
      <c r="C40" s="58" t="s">
        <v>68</v>
      </c>
      <c r="D40" s="49">
        <v>14</v>
      </c>
      <c r="E40" s="49" t="s">
        <v>269</v>
      </c>
      <c r="F40" s="26">
        <v>2019</v>
      </c>
      <c r="G40" s="46"/>
      <c r="H40" s="46" t="s">
        <v>10</v>
      </c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  <c r="AA40" s="78"/>
      <c r="AB40" s="78"/>
      <c r="AC40" s="78"/>
    </row>
    <row r="41" spans="1:29" s="41" customFormat="1" ht="30.75" customHeight="1" x14ac:dyDescent="0.25">
      <c r="A41" s="13">
        <v>35</v>
      </c>
      <c r="B41" s="27" t="s">
        <v>262</v>
      </c>
      <c r="C41" s="58" t="s">
        <v>40</v>
      </c>
      <c r="D41" s="49">
        <v>16</v>
      </c>
      <c r="E41" s="49" t="s">
        <v>252</v>
      </c>
      <c r="F41" s="46">
        <v>2019</v>
      </c>
      <c r="G41" s="46"/>
      <c r="H41" s="46" t="s">
        <v>10</v>
      </c>
      <c r="I41" s="78"/>
      <c r="J41" s="78"/>
      <c r="K41" s="78"/>
      <c r="L41" s="78"/>
      <c r="M41" s="78"/>
      <c r="N41" s="78"/>
      <c r="O41" s="78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  <c r="AA41" s="78"/>
      <c r="AB41" s="78"/>
      <c r="AC41" s="78"/>
    </row>
    <row r="42" spans="1:29" s="41" customFormat="1" ht="30.75" customHeight="1" x14ac:dyDescent="0.25">
      <c r="A42" s="13">
        <v>36</v>
      </c>
      <c r="B42" s="27" t="s">
        <v>115</v>
      </c>
      <c r="C42" s="19" t="s">
        <v>59</v>
      </c>
      <c r="D42" s="19">
        <v>15</v>
      </c>
      <c r="E42" s="61">
        <v>11</v>
      </c>
      <c r="F42" s="19">
        <v>2019</v>
      </c>
      <c r="G42" s="28"/>
      <c r="H42" s="28" t="s">
        <v>10</v>
      </c>
      <c r="I42" s="78"/>
      <c r="J42" s="78"/>
      <c r="K42" s="78"/>
      <c r="L42" s="78"/>
      <c r="M42" s="78"/>
      <c r="N42" s="78"/>
      <c r="O42" s="78"/>
      <c r="P42" s="78"/>
      <c r="Q42" s="78"/>
      <c r="R42" s="78"/>
      <c r="S42" s="78"/>
      <c r="T42" s="78"/>
      <c r="U42" s="78"/>
      <c r="V42" s="78"/>
      <c r="W42" s="78"/>
      <c r="X42" s="78"/>
      <c r="Y42" s="78"/>
      <c r="Z42" s="78"/>
      <c r="AA42" s="78"/>
      <c r="AB42" s="78"/>
      <c r="AC42" s="78"/>
    </row>
    <row r="43" spans="1:29" s="41" customFormat="1" ht="30.75" customHeight="1" x14ac:dyDescent="0.25">
      <c r="A43" s="13">
        <v>37</v>
      </c>
      <c r="B43" s="27" t="s">
        <v>119</v>
      </c>
      <c r="C43" s="28" t="s">
        <v>62</v>
      </c>
      <c r="D43" s="28">
        <v>3</v>
      </c>
      <c r="E43" s="13">
        <v>9</v>
      </c>
      <c r="F43" s="19">
        <v>2019</v>
      </c>
      <c r="G43" s="28"/>
      <c r="H43" s="28" t="s">
        <v>10</v>
      </c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</row>
    <row r="44" spans="1:29" s="41" customFormat="1" ht="30.75" customHeight="1" x14ac:dyDescent="0.25">
      <c r="A44" s="13">
        <v>38</v>
      </c>
      <c r="B44" s="15" t="s">
        <v>131</v>
      </c>
      <c r="C44" s="19" t="s">
        <v>41</v>
      </c>
      <c r="D44" s="19">
        <v>8</v>
      </c>
      <c r="E44" s="13">
        <v>10</v>
      </c>
      <c r="F44" s="26">
        <v>2019</v>
      </c>
      <c r="G44" s="28"/>
      <c r="H44" s="28" t="s">
        <v>10</v>
      </c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  <c r="AA44" s="78"/>
      <c r="AB44" s="78"/>
      <c r="AC44" s="78"/>
    </row>
    <row r="47" spans="1:29" s="73" customFormat="1" x14ac:dyDescent="0.25">
      <c r="B47" s="74"/>
      <c r="C47" s="74"/>
      <c r="D47" s="74"/>
      <c r="E47" s="75"/>
      <c r="F47" s="75"/>
      <c r="G47" s="75"/>
      <c r="H47" s="75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</row>
    <row r="48" spans="1:29" s="73" customFormat="1" x14ac:dyDescent="0.25">
      <c r="B48" s="76"/>
      <c r="C48" s="75"/>
      <c r="D48" s="75"/>
      <c r="E48" s="75"/>
      <c r="F48" s="75"/>
      <c r="G48" s="75"/>
      <c r="H48" s="75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</row>
    <row r="49" spans="2:29" s="73" customFormat="1" x14ac:dyDescent="0.25">
      <c r="B49" s="76"/>
      <c r="C49" s="75"/>
      <c r="D49" s="75"/>
      <c r="E49" s="75"/>
      <c r="F49" s="75"/>
      <c r="G49" s="75"/>
      <c r="H49" s="75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</row>
    <row r="50" spans="2:29" s="73" customFormat="1" x14ac:dyDescent="0.25">
      <c r="B50" s="76"/>
      <c r="C50" s="75"/>
      <c r="D50" s="75"/>
      <c r="E50" s="75"/>
      <c r="F50" s="75"/>
      <c r="G50" s="75"/>
      <c r="H50" s="75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</row>
    <row r="51" spans="2:29" s="73" customFormat="1" x14ac:dyDescent="0.25">
      <c r="B51" s="76"/>
      <c r="C51" s="75"/>
      <c r="D51" s="75"/>
      <c r="E51" s="75"/>
      <c r="F51" s="75"/>
      <c r="G51" s="75"/>
      <c r="H51" s="75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</row>
    <row r="52" spans="2:29" s="73" customFormat="1" x14ac:dyDescent="0.25">
      <c r="B52" s="74"/>
      <c r="C52" s="74"/>
      <c r="D52" s="74"/>
      <c r="E52" s="75"/>
      <c r="F52" s="75"/>
      <c r="G52" s="75"/>
      <c r="H52" s="75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</row>
  </sheetData>
  <sortState ref="B6:P42">
    <sortCondition ref="C6:C42"/>
  </sortState>
  <mergeCells count="7">
    <mergeCell ref="B52:D52"/>
    <mergeCell ref="A1:D1"/>
    <mergeCell ref="A2:D2"/>
    <mergeCell ref="A3:H3"/>
    <mergeCell ref="A4:H4"/>
    <mergeCell ref="B47:D47"/>
    <mergeCell ref="A5:H5"/>
  </mergeCells>
  <pageMargins left="0.82677165354330706" right="0.43307086614173229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X44"/>
  <sheetViews>
    <sheetView workbookViewId="0">
      <selection activeCell="D7" sqref="D7"/>
    </sheetView>
  </sheetViews>
  <sheetFormatPr defaultColWidth="9.140625" defaultRowHeight="15.75" x14ac:dyDescent="0.25"/>
  <cols>
    <col min="1" max="1" width="9" style="1" customWidth="1"/>
    <col min="2" max="2" width="22" style="1" customWidth="1"/>
    <col min="3" max="8" width="9" style="84" customWidth="1"/>
    <col min="9" max="24" width="9.140625" style="9"/>
    <col min="25" max="16384" width="9.140625" style="1"/>
  </cols>
  <sheetData>
    <row r="1" spans="1:24" ht="15" customHeight="1" x14ac:dyDescent="0.25">
      <c r="A1" s="51" t="s">
        <v>46</v>
      </c>
      <c r="B1" s="51"/>
      <c r="C1" s="51"/>
      <c r="D1" s="51"/>
      <c r="E1" s="7"/>
      <c r="F1" s="3"/>
      <c r="G1" s="7"/>
      <c r="H1" s="7"/>
    </row>
    <row r="2" spans="1:24" ht="14.45" customHeight="1" x14ac:dyDescent="0.25">
      <c r="A2" s="51" t="s">
        <v>0</v>
      </c>
      <c r="B2" s="51"/>
      <c r="C2" s="51"/>
      <c r="D2" s="51"/>
      <c r="E2" s="7"/>
      <c r="F2" s="3"/>
      <c r="G2" s="7"/>
      <c r="H2" s="7"/>
    </row>
    <row r="3" spans="1:24" ht="15.75" customHeight="1" x14ac:dyDescent="0.25">
      <c r="A3" s="4" t="s">
        <v>202</v>
      </c>
      <c r="B3" s="4"/>
      <c r="C3" s="4"/>
      <c r="D3" s="4"/>
      <c r="E3" s="4"/>
      <c r="F3" s="4"/>
      <c r="G3" s="4"/>
      <c r="H3" s="4"/>
    </row>
    <row r="4" spans="1:24" ht="15.75" customHeight="1" x14ac:dyDescent="0.25">
      <c r="A4" s="5" t="str">
        <f>'B3'!A4:H4</f>
        <v>NĂM HỌC 2023 - 2024</v>
      </c>
      <c r="B4" s="5"/>
      <c r="C4" s="5"/>
      <c r="D4" s="5"/>
      <c r="E4" s="5"/>
      <c r="F4" s="5"/>
      <c r="G4" s="5"/>
      <c r="H4" s="5"/>
    </row>
    <row r="5" spans="1:24" ht="18.75" customHeight="1" x14ac:dyDescent="0.25">
      <c r="A5" s="11" t="s">
        <v>271</v>
      </c>
      <c r="B5" s="11"/>
      <c r="C5" s="11"/>
      <c r="D5" s="11"/>
      <c r="E5" s="11"/>
      <c r="F5" s="11"/>
      <c r="G5" s="11"/>
      <c r="H5" s="11"/>
    </row>
    <row r="6" spans="1:24" s="79" customFormat="1" ht="33.75" customHeight="1" x14ac:dyDescent="0.25">
      <c r="A6" s="52" t="s">
        <v>1</v>
      </c>
      <c r="B6" s="53" t="s">
        <v>2</v>
      </c>
      <c r="C6" s="52" t="s">
        <v>3</v>
      </c>
      <c r="D6" s="52" t="s">
        <v>4</v>
      </c>
      <c r="E6" s="52" t="s">
        <v>5</v>
      </c>
      <c r="F6" s="52" t="s">
        <v>6</v>
      </c>
      <c r="G6" s="52" t="s">
        <v>7</v>
      </c>
      <c r="H6" s="52" t="s">
        <v>8</v>
      </c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</row>
    <row r="7" spans="1:24" s="27" customFormat="1" ht="35.25" customHeight="1" x14ac:dyDescent="0.25">
      <c r="A7" s="13">
        <v>1</v>
      </c>
      <c r="B7" s="27" t="s">
        <v>152</v>
      </c>
      <c r="C7" s="19" t="s">
        <v>9</v>
      </c>
      <c r="D7" s="19">
        <v>23</v>
      </c>
      <c r="E7" s="19">
        <v>8</v>
      </c>
      <c r="F7" s="19">
        <v>2019</v>
      </c>
      <c r="G7" s="19" t="s">
        <v>10</v>
      </c>
      <c r="H7" s="1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</row>
    <row r="8" spans="1:24" s="81" customFormat="1" ht="35.25" customHeight="1" x14ac:dyDescent="0.25">
      <c r="A8" s="13">
        <v>2</v>
      </c>
      <c r="B8" s="14" t="s">
        <v>73</v>
      </c>
      <c r="C8" s="28" t="s">
        <v>9</v>
      </c>
      <c r="D8" s="44">
        <v>13</v>
      </c>
      <c r="E8" s="61">
        <v>1</v>
      </c>
      <c r="F8" s="80">
        <v>2019</v>
      </c>
      <c r="G8" s="28" t="s">
        <v>10</v>
      </c>
      <c r="H8" s="28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</row>
    <row r="9" spans="1:24" s="27" customFormat="1" ht="35.25" customHeight="1" x14ac:dyDescent="0.25">
      <c r="A9" s="13">
        <v>3</v>
      </c>
      <c r="B9" s="33" t="s">
        <v>184</v>
      </c>
      <c r="C9" s="19" t="s">
        <v>11</v>
      </c>
      <c r="D9" s="17">
        <v>8</v>
      </c>
      <c r="E9" s="28">
        <v>6</v>
      </c>
      <c r="F9" s="17">
        <v>2019</v>
      </c>
      <c r="G9" s="28"/>
      <c r="H9" s="28" t="s">
        <v>10</v>
      </c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</row>
    <row r="10" spans="1:24" s="31" customFormat="1" ht="35.25" customHeight="1" x14ac:dyDescent="0.25">
      <c r="A10" s="13">
        <v>4</v>
      </c>
      <c r="B10" s="15" t="s">
        <v>246</v>
      </c>
      <c r="C10" s="19" t="s">
        <v>11</v>
      </c>
      <c r="D10" s="17">
        <v>15</v>
      </c>
      <c r="E10" s="17">
        <v>3</v>
      </c>
      <c r="F10" s="17">
        <v>2019</v>
      </c>
      <c r="G10" s="17" t="s">
        <v>10</v>
      </c>
      <c r="H10" s="17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</row>
    <row r="11" spans="1:24" s="31" customFormat="1" ht="35.25" customHeight="1" x14ac:dyDescent="0.25">
      <c r="A11" s="13">
        <v>5</v>
      </c>
      <c r="B11" s="33" t="s">
        <v>155</v>
      </c>
      <c r="C11" s="28" t="s">
        <v>11</v>
      </c>
      <c r="D11" s="17">
        <v>19</v>
      </c>
      <c r="E11" s="36">
        <v>8</v>
      </c>
      <c r="F11" s="26">
        <v>2019</v>
      </c>
      <c r="G11" s="28" t="s">
        <v>10</v>
      </c>
      <c r="H11" s="28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</row>
    <row r="12" spans="1:24" s="27" customFormat="1" ht="35.25" customHeight="1" x14ac:dyDescent="0.25">
      <c r="A12" s="13">
        <v>6</v>
      </c>
      <c r="B12" s="33" t="s">
        <v>98</v>
      </c>
      <c r="C12" s="17" t="s">
        <v>11</v>
      </c>
      <c r="D12" s="17">
        <v>24</v>
      </c>
      <c r="E12" s="17">
        <v>3</v>
      </c>
      <c r="F12" s="17">
        <v>2019</v>
      </c>
      <c r="G12" s="17" t="s">
        <v>10</v>
      </c>
      <c r="H12" s="17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</row>
    <row r="13" spans="1:24" s="27" customFormat="1" ht="35.25" customHeight="1" x14ac:dyDescent="0.25">
      <c r="A13" s="13">
        <v>7</v>
      </c>
      <c r="B13" s="27" t="s">
        <v>144</v>
      </c>
      <c r="C13" s="19" t="s">
        <v>11</v>
      </c>
      <c r="D13" s="19">
        <v>26</v>
      </c>
      <c r="E13" s="19">
        <v>9</v>
      </c>
      <c r="F13" s="19">
        <v>2019</v>
      </c>
      <c r="G13" s="19" t="s">
        <v>10</v>
      </c>
      <c r="H13" s="1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</row>
    <row r="14" spans="1:24" s="27" customFormat="1" ht="35.25" customHeight="1" x14ac:dyDescent="0.25">
      <c r="A14" s="13">
        <v>8</v>
      </c>
      <c r="B14" s="27" t="s">
        <v>154</v>
      </c>
      <c r="C14" s="19" t="s">
        <v>11</v>
      </c>
      <c r="D14" s="19">
        <v>5</v>
      </c>
      <c r="E14" s="19">
        <v>3</v>
      </c>
      <c r="F14" s="19">
        <v>2019</v>
      </c>
      <c r="G14" s="19" t="s">
        <v>10</v>
      </c>
      <c r="H14" s="1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</row>
    <row r="15" spans="1:24" s="27" customFormat="1" ht="35.25" customHeight="1" x14ac:dyDescent="0.25">
      <c r="A15" s="13">
        <v>9</v>
      </c>
      <c r="B15" s="27" t="s">
        <v>147</v>
      </c>
      <c r="C15" s="19" t="s">
        <v>11</v>
      </c>
      <c r="D15" s="19">
        <v>14</v>
      </c>
      <c r="E15" s="19">
        <v>7</v>
      </c>
      <c r="F15" s="19">
        <v>2019</v>
      </c>
      <c r="G15" s="19" t="s">
        <v>10</v>
      </c>
      <c r="H15" s="1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</row>
    <row r="16" spans="1:24" s="27" customFormat="1" ht="35.25" customHeight="1" x14ac:dyDescent="0.25">
      <c r="A16" s="13">
        <v>10</v>
      </c>
      <c r="B16" s="33" t="s">
        <v>187</v>
      </c>
      <c r="C16" s="19" t="s">
        <v>108</v>
      </c>
      <c r="D16" s="17">
        <v>4</v>
      </c>
      <c r="E16" s="36">
        <v>7</v>
      </c>
      <c r="F16" s="17">
        <v>2019</v>
      </c>
      <c r="G16" s="28" t="s">
        <v>10</v>
      </c>
      <c r="H16" s="28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</row>
    <row r="17" spans="1:24" s="27" customFormat="1" ht="35.25" customHeight="1" x14ac:dyDescent="0.25">
      <c r="A17" s="13">
        <v>11</v>
      </c>
      <c r="B17" s="27" t="s">
        <v>151</v>
      </c>
      <c r="C17" s="19" t="s">
        <v>16</v>
      </c>
      <c r="D17" s="19">
        <v>22</v>
      </c>
      <c r="E17" s="19">
        <v>4</v>
      </c>
      <c r="F17" s="19">
        <v>2019</v>
      </c>
      <c r="G17" s="19" t="s">
        <v>10</v>
      </c>
      <c r="H17" s="1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</row>
    <row r="18" spans="1:24" s="27" customFormat="1" ht="35.25" customHeight="1" x14ac:dyDescent="0.25">
      <c r="A18" s="13">
        <v>12</v>
      </c>
      <c r="B18" s="33" t="s">
        <v>112</v>
      </c>
      <c r="C18" s="19" t="s">
        <v>48</v>
      </c>
      <c r="D18" s="17">
        <v>21</v>
      </c>
      <c r="E18" s="19">
        <v>6</v>
      </c>
      <c r="F18" s="17">
        <v>2019</v>
      </c>
      <c r="G18" s="28"/>
      <c r="H18" s="19" t="s">
        <v>10</v>
      </c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</row>
    <row r="19" spans="1:24" s="27" customFormat="1" ht="35.25" customHeight="1" x14ac:dyDescent="0.25">
      <c r="A19" s="13">
        <v>13</v>
      </c>
      <c r="B19" s="18" t="s">
        <v>276</v>
      </c>
      <c r="C19" s="16" t="s">
        <v>75</v>
      </c>
      <c r="D19" s="16">
        <v>3</v>
      </c>
      <c r="E19" s="16">
        <v>8</v>
      </c>
      <c r="F19" s="16">
        <v>2019</v>
      </c>
      <c r="G19" s="16" t="s">
        <v>10</v>
      </c>
      <c r="H19" s="16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</row>
    <row r="20" spans="1:24" s="27" customFormat="1" ht="35.25" customHeight="1" x14ac:dyDescent="0.25">
      <c r="A20" s="13">
        <v>14</v>
      </c>
      <c r="B20" s="27" t="s">
        <v>72</v>
      </c>
      <c r="C20" s="58" t="s">
        <v>17</v>
      </c>
      <c r="D20" s="49">
        <v>2</v>
      </c>
      <c r="E20" s="49" t="s">
        <v>254</v>
      </c>
      <c r="F20" s="26">
        <v>2019</v>
      </c>
      <c r="G20" s="46"/>
      <c r="H20" s="46" t="s">
        <v>10</v>
      </c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</row>
    <row r="21" spans="1:24" s="82" customFormat="1" ht="35.25" customHeight="1" x14ac:dyDescent="0.25">
      <c r="A21" s="13">
        <v>15</v>
      </c>
      <c r="B21" s="33" t="s">
        <v>112</v>
      </c>
      <c r="C21" s="19" t="s">
        <v>77</v>
      </c>
      <c r="D21" s="85" t="s">
        <v>26</v>
      </c>
      <c r="E21" s="13">
        <v>6</v>
      </c>
      <c r="F21" s="17">
        <v>2019</v>
      </c>
      <c r="G21" s="28"/>
      <c r="H21" s="28" t="s">
        <v>10</v>
      </c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</row>
    <row r="22" spans="1:24" s="79" customFormat="1" ht="35.25" customHeight="1" x14ac:dyDescent="0.25">
      <c r="A22" s="13">
        <v>16</v>
      </c>
      <c r="B22" s="27" t="s">
        <v>260</v>
      </c>
      <c r="C22" s="58" t="s">
        <v>258</v>
      </c>
      <c r="D22" s="49">
        <v>24</v>
      </c>
      <c r="E22" s="49" t="s">
        <v>257</v>
      </c>
      <c r="F22" s="46">
        <v>2019</v>
      </c>
      <c r="G22" s="46" t="s">
        <v>10</v>
      </c>
      <c r="H22" s="46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</row>
    <row r="23" spans="1:24" s="79" customFormat="1" ht="35.25" customHeight="1" x14ac:dyDescent="0.25">
      <c r="A23" s="13">
        <v>17</v>
      </c>
      <c r="B23" s="33" t="s">
        <v>198</v>
      </c>
      <c r="C23" s="19" t="s">
        <v>27</v>
      </c>
      <c r="D23" s="85" t="s">
        <v>15</v>
      </c>
      <c r="E23" s="13">
        <v>9</v>
      </c>
      <c r="F23" s="17">
        <v>2019</v>
      </c>
      <c r="G23" s="28"/>
      <c r="H23" s="28" t="s">
        <v>10</v>
      </c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</row>
    <row r="24" spans="1:24" s="79" customFormat="1" ht="35.25" customHeight="1" x14ac:dyDescent="0.25">
      <c r="A24" s="13">
        <v>18</v>
      </c>
      <c r="B24" s="33" t="s">
        <v>113</v>
      </c>
      <c r="C24" s="19" t="s">
        <v>53</v>
      </c>
      <c r="D24" s="17">
        <v>26</v>
      </c>
      <c r="E24" s="61">
        <v>6</v>
      </c>
      <c r="F24" s="17">
        <v>2019</v>
      </c>
      <c r="G24" s="28"/>
      <c r="H24" s="28" t="s">
        <v>10</v>
      </c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</row>
    <row r="25" spans="1:24" s="79" customFormat="1" ht="35.25" customHeight="1" x14ac:dyDescent="0.25">
      <c r="A25" s="13">
        <v>19</v>
      </c>
      <c r="B25" s="27" t="s">
        <v>81</v>
      </c>
      <c r="C25" s="19" t="s">
        <v>53</v>
      </c>
      <c r="D25" s="19">
        <v>23</v>
      </c>
      <c r="E25" s="19">
        <v>2</v>
      </c>
      <c r="F25" s="19">
        <v>2019</v>
      </c>
      <c r="G25" s="19"/>
      <c r="H25" s="19" t="s">
        <v>10</v>
      </c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</row>
    <row r="26" spans="1:24" s="79" customFormat="1" ht="35.25" customHeight="1" x14ac:dyDescent="0.25">
      <c r="A26" s="13">
        <v>20</v>
      </c>
      <c r="B26" s="83" t="s">
        <v>39</v>
      </c>
      <c r="C26" s="86" t="s">
        <v>53</v>
      </c>
      <c r="D26" s="86">
        <v>8</v>
      </c>
      <c r="E26" s="86">
        <v>6</v>
      </c>
      <c r="F26" s="86">
        <v>2019</v>
      </c>
      <c r="G26" s="87"/>
      <c r="H26" s="87" t="s">
        <v>10</v>
      </c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</row>
    <row r="27" spans="1:24" s="79" customFormat="1" ht="35.25" customHeight="1" x14ac:dyDescent="0.25">
      <c r="A27" s="13">
        <v>21</v>
      </c>
      <c r="B27" s="27" t="s">
        <v>91</v>
      </c>
      <c r="C27" s="19" t="s">
        <v>92</v>
      </c>
      <c r="D27" s="19">
        <v>12</v>
      </c>
      <c r="E27" s="19">
        <v>1</v>
      </c>
      <c r="F27" s="17">
        <v>2019</v>
      </c>
      <c r="G27" s="26"/>
      <c r="H27" s="26" t="s">
        <v>10</v>
      </c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</row>
    <row r="28" spans="1:24" s="79" customFormat="1" ht="35.25" customHeight="1" x14ac:dyDescent="0.25">
      <c r="A28" s="13">
        <v>22</v>
      </c>
      <c r="B28" s="27" t="s">
        <v>67</v>
      </c>
      <c r="C28" s="19" t="s">
        <v>56</v>
      </c>
      <c r="D28" s="19">
        <v>9</v>
      </c>
      <c r="E28" s="19">
        <v>1</v>
      </c>
      <c r="F28" s="19">
        <v>2019</v>
      </c>
      <c r="G28" s="19" t="s">
        <v>10</v>
      </c>
      <c r="H28" s="1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</row>
    <row r="29" spans="1:24" s="21" customFormat="1" ht="35.25" customHeight="1" x14ac:dyDescent="0.25">
      <c r="A29" s="13">
        <v>23</v>
      </c>
      <c r="B29" s="27" t="s">
        <v>212</v>
      </c>
      <c r="C29" s="19" t="s">
        <v>30</v>
      </c>
      <c r="D29" s="19">
        <v>2</v>
      </c>
      <c r="E29" s="19">
        <v>9</v>
      </c>
      <c r="F29" s="19">
        <v>2019</v>
      </c>
      <c r="G29" s="19"/>
      <c r="H29" s="19" t="s">
        <v>10</v>
      </c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</row>
    <row r="30" spans="1:24" s="79" customFormat="1" ht="35.25" customHeight="1" x14ac:dyDescent="0.25">
      <c r="A30" s="13">
        <v>24</v>
      </c>
      <c r="B30" s="27" t="s">
        <v>131</v>
      </c>
      <c r="C30" s="19" t="s">
        <v>30</v>
      </c>
      <c r="D30" s="19">
        <v>13</v>
      </c>
      <c r="E30" s="19">
        <v>4</v>
      </c>
      <c r="F30" s="19">
        <v>2019</v>
      </c>
      <c r="G30" s="19"/>
      <c r="H30" s="19" t="s">
        <v>10</v>
      </c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</row>
    <row r="31" spans="1:24" s="79" customFormat="1" ht="35.25" customHeight="1" x14ac:dyDescent="0.25">
      <c r="A31" s="13">
        <v>25</v>
      </c>
      <c r="B31" s="27" t="s">
        <v>199</v>
      </c>
      <c r="C31" s="19" t="s">
        <v>30</v>
      </c>
      <c r="D31" s="19">
        <v>2</v>
      </c>
      <c r="E31" s="19">
        <v>10</v>
      </c>
      <c r="F31" s="19">
        <v>2019</v>
      </c>
      <c r="G31" s="19"/>
      <c r="H31" s="19" t="s">
        <v>10</v>
      </c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</row>
    <row r="32" spans="1:24" s="79" customFormat="1" ht="35.25" customHeight="1" x14ac:dyDescent="0.25">
      <c r="A32" s="13">
        <v>26</v>
      </c>
      <c r="B32" s="33" t="s">
        <v>99</v>
      </c>
      <c r="C32" s="19" t="s">
        <v>69</v>
      </c>
      <c r="D32" s="17">
        <v>4</v>
      </c>
      <c r="E32" s="19">
        <v>4</v>
      </c>
      <c r="F32" s="26">
        <v>2019</v>
      </c>
      <c r="G32" s="19" t="s">
        <v>10</v>
      </c>
      <c r="H32" s="1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</row>
    <row r="33" spans="1:24" s="79" customFormat="1" ht="35.25" customHeight="1" x14ac:dyDescent="0.25">
      <c r="A33" s="13">
        <v>27</v>
      </c>
      <c r="B33" s="21" t="s">
        <v>194</v>
      </c>
      <c r="C33" s="22" t="s">
        <v>195</v>
      </c>
      <c r="D33" s="22">
        <v>10</v>
      </c>
      <c r="E33" s="22">
        <v>6</v>
      </c>
      <c r="F33" s="22">
        <v>2019</v>
      </c>
      <c r="G33" s="22" t="s">
        <v>10</v>
      </c>
      <c r="H33" s="2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</row>
    <row r="34" spans="1:24" s="18" customFormat="1" ht="35.25" customHeight="1" x14ac:dyDescent="0.25">
      <c r="A34" s="13">
        <v>28</v>
      </c>
      <c r="B34" s="21" t="s">
        <v>211</v>
      </c>
      <c r="C34" s="22" t="s">
        <v>8</v>
      </c>
      <c r="D34" s="22">
        <v>6</v>
      </c>
      <c r="E34" s="22">
        <v>3</v>
      </c>
      <c r="F34" s="22">
        <v>2019</v>
      </c>
      <c r="G34" s="22"/>
      <c r="H34" s="22" t="s">
        <v>10</v>
      </c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</row>
    <row r="35" spans="1:24" s="79" customFormat="1" ht="35.25" customHeight="1" x14ac:dyDescent="0.25">
      <c r="A35" s="13">
        <v>29</v>
      </c>
      <c r="B35" s="27" t="s">
        <v>157</v>
      </c>
      <c r="C35" s="19" t="s">
        <v>31</v>
      </c>
      <c r="D35" s="19">
        <v>27</v>
      </c>
      <c r="E35" s="19">
        <v>12</v>
      </c>
      <c r="F35" s="19">
        <v>2019</v>
      </c>
      <c r="G35" s="19" t="s">
        <v>10</v>
      </c>
      <c r="H35" s="1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</row>
    <row r="36" spans="1:24" s="79" customFormat="1" ht="35.25" customHeight="1" x14ac:dyDescent="0.25">
      <c r="A36" s="13">
        <v>30</v>
      </c>
      <c r="B36" s="27" t="s">
        <v>145</v>
      </c>
      <c r="C36" s="19" t="s">
        <v>31</v>
      </c>
      <c r="D36" s="19">
        <v>13</v>
      </c>
      <c r="E36" s="19">
        <v>9</v>
      </c>
      <c r="F36" s="19">
        <v>2019</v>
      </c>
      <c r="G36" s="19" t="s">
        <v>10</v>
      </c>
      <c r="H36" s="1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</row>
    <row r="37" spans="1:24" s="79" customFormat="1" ht="35.25" customHeight="1" x14ac:dyDescent="0.25">
      <c r="A37" s="13">
        <v>31</v>
      </c>
      <c r="B37" s="27" t="s">
        <v>135</v>
      </c>
      <c r="C37" s="19" t="s">
        <v>37</v>
      </c>
      <c r="D37" s="19">
        <v>25</v>
      </c>
      <c r="E37" s="19">
        <v>3</v>
      </c>
      <c r="F37" s="19">
        <v>2019</v>
      </c>
      <c r="G37" s="19" t="s">
        <v>10</v>
      </c>
      <c r="H37" s="1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</row>
    <row r="38" spans="1:24" s="71" customFormat="1" ht="35.25" customHeight="1" x14ac:dyDescent="0.25">
      <c r="A38" s="13">
        <v>32</v>
      </c>
      <c r="B38" s="27" t="s">
        <v>138</v>
      </c>
      <c r="C38" s="19" t="s">
        <v>37</v>
      </c>
      <c r="D38" s="19">
        <v>20</v>
      </c>
      <c r="E38" s="19">
        <v>6</v>
      </c>
      <c r="F38" s="19">
        <v>2019</v>
      </c>
      <c r="G38" s="19" t="s">
        <v>10</v>
      </c>
      <c r="H38" s="1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</row>
    <row r="39" spans="1:24" ht="35.25" customHeight="1" x14ac:dyDescent="0.25">
      <c r="A39" s="13">
        <v>33</v>
      </c>
      <c r="B39" s="33" t="s">
        <v>104</v>
      </c>
      <c r="C39" s="28" t="s">
        <v>58</v>
      </c>
      <c r="D39" s="17">
        <v>27</v>
      </c>
      <c r="E39" s="28">
        <v>3</v>
      </c>
      <c r="F39" s="26">
        <v>2019</v>
      </c>
      <c r="G39" s="28" t="s">
        <v>10</v>
      </c>
      <c r="H39" s="28"/>
    </row>
    <row r="40" spans="1:24" s="41" customFormat="1" ht="35.25" customHeight="1" x14ac:dyDescent="0.25">
      <c r="A40" s="13">
        <v>34</v>
      </c>
      <c r="B40" s="33" t="s">
        <v>81</v>
      </c>
      <c r="C40" s="28" t="s">
        <v>61</v>
      </c>
      <c r="D40" s="17">
        <v>15</v>
      </c>
      <c r="E40" s="13">
        <v>1</v>
      </c>
      <c r="F40" s="26">
        <v>2019</v>
      </c>
      <c r="G40" s="28" t="s">
        <v>10</v>
      </c>
      <c r="H40" s="28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</row>
    <row r="41" spans="1:24" s="41" customFormat="1" ht="35.25" customHeight="1" x14ac:dyDescent="0.25">
      <c r="A41" s="13">
        <v>35</v>
      </c>
      <c r="B41" s="27" t="s">
        <v>259</v>
      </c>
      <c r="C41" s="58" t="s">
        <v>41</v>
      </c>
      <c r="D41" s="49">
        <v>6</v>
      </c>
      <c r="E41" s="49" t="s">
        <v>15</v>
      </c>
      <c r="F41" s="46">
        <v>2019</v>
      </c>
      <c r="G41" s="46"/>
      <c r="H41" s="46" t="s">
        <v>10</v>
      </c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</row>
    <row r="42" spans="1:24" s="41" customFormat="1" ht="35.25" customHeight="1" x14ac:dyDescent="0.25">
      <c r="A42" s="13">
        <v>36</v>
      </c>
      <c r="B42" s="27" t="s">
        <v>278</v>
      </c>
      <c r="C42" s="58" t="s">
        <v>63</v>
      </c>
      <c r="D42" s="49" t="s">
        <v>255</v>
      </c>
      <c r="E42" s="49" t="s">
        <v>15</v>
      </c>
      <c r="F42" s="46">
        <v>2019</v>
      </c>
      <c r="G42" s="46" t="s">
        <v>10</v>
      </c>
      <c r="H42" s="46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</row>
    <row r="43" spans="1:24" s="41" customFormat="1" ht="35.25" customHeight="1" x14ac:dyDescent="0.25">
      <c r="A43" s="13">
        <v>37</v>
      </c>
      <c r="B43" s="33" t="s">
        <v>118</v>
      </c>
      <c r="C43" s="28" t="s">
        <v>43</v>
      </c>
      <c r="D43" s="13">
        <v>25</v>
      </c>
      <c r="E43" s="61">
        <v>3</v>
      </c>
      <c r="F43" s="17">
        <v>2019</v>
      </c>
      <c r="G43" s="28" t="s">
        <v>10</v>
      </c>
      <c r="H43" s="28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</row>
    <row r="44" spans="1:24" s="31" customFormat="1" ht="35.25" customHeight="1" x14ac:dyDescent="0.25">
      <c r="A44" s="13">
        <v>38</v>
      </c>
      <c r="B44" s="33" t="s">
        <v>181</v>
      </c>
      <c r="C44" s="17" t="s">
        <v>43</v>
      </c>
      <c r="D44" s="17">
        <v>1</v>
      </c>
      <c r="E44" s="17">
        <v>7</v>
      </c>
      <c r="F44" s="17">
        <v>2019</v>
      </c>
      <c r="G44" s="17" t="s">
        <v>10</v>
      </c>
      <c r="H44" s="17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</row>
  </sheetData>
  <sortState ref="B7:O43">
    <sortCondition ref="C7:C43"/>
  </sortState>
  <mergeCells count="5">
    <mergeCell ref="A1:D1"/>
    <mergeCell ref="A2:D2"/>
    <mergeCell ref="A3:H3"/>
    <mergeCell ref="A4:H4"/>
    <mergeCell ref="A5:H5"/>
  </mergeCells>
  <pageMargins left="0.82677165354330706" right="0.43307086614173229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tabSelected="1" topLeftCell="A75" zoomScaleNormal="100" workbookViewId="0">
      <selection activeCell="E39" sqref="E39"/>
    </sheetView>
  </sheetViews>
  <sheetFormatPr defaultRowHeight="15.75" x14ac:dyDescent="0.25"/>
  <cols>
    <col min="1" max="1" width="7.28515625" style="2" customWidth="1"/>
    <col min="2" max="2" width="21.140625" style="2" customWidth="1"/>
    <col min="3" max="8" width="9" style="2" customWidth="1"/>
    <col min="9" max="15" width="9.140625" style="9"/>
    <col min="16" max="16384" width="9.140625" style="2"/>
  </cols>
  <sheetData>
    <row r="1" spans="1:15" x14ac:dyDescent="0.25">
      <c r="A1" s="4" t="s">
        <v>46</v>
      </c>
      <c r="B1" s="4"/>
      <c r="C1" s="4"/>
      <c r="D1" s="4"/>
      <c r="E1" s="8"/>
      <c r="F1" s="3"/>
      <c r="G1" s="8"/>
      <c r="H1" s="8"/>
    </row>
    <row r="2" spans="1:15" x14ac:dyDescent="0.25">
      <c r="A2" s="4" t="s">
        <v>0</v>
      </c>
      <c r="B2" s="4"/>
      <c r="C2" s="4"/>
      <c r="D2" s="4"/>
      <c r="E2" s="8"/>
      <c r="F2" s="3"/>
      <c r="G2" s="8"/>
      <c r="H2" s="8"/>
    </row>
    <row r="3" spans="1:15" ht="18.75" customHeight="1" x14ac:dyDescent="0.25">
      <c r="A3" s="4" t="s">
        <v>203</v>
      </c>
      <c r="B3" s="4"/>
      <c r="C3" s="4"/>
      <c r="D3" s="4"/>
      <c r="E3" s="4"/>
      <c r="F3" s="4"/>
      <c r="G3" s="4"/>
      <c r="H3" s="4"/>
    </row>
    <row r="4" spans="1:15" ht="18.75" customHeight="1" x14ac:dyDescent="0.25">
      <c r="A4" s="6" t="str">
        <f>'B4'!A4:H4</f>
        <v>NĂM HỌC 2023 - 2024</v>
      </c>
      <c r="B4" s="6"/>
      <c r="C4" s="6"/>
      <c r="D4" s="6"/>
      <c r="E4" s="6"/>
      <c r="F4" s="6"/>
      <c r="G4" s="6"/>
      <c r="H4" s="6"/>
    </row>
    <row r="5" spans="1:15" s="1" customFormat="1" ht="18.75" customHeight="1" x14ac:dyDescent="0.25">
      <c r="A5" s="11" t="s">
        <v>277</v>
      </c>
      <c r="B5" s="11"/>
      <c r="C5" s="11"/>
      <c r="D5" s="11"/>
      <c r="E5" s="11"/>
      <c r="F5" s="11"/>
      <c r="G5" s="11"/>
      <c r="H5" s="11"/>
    </row>
    <row r="6" spans="1:15" s="90" customFormat="1" ht="30" customHeight="1" x14ac:dyDescent="0.25">
      <c r="A6" s="52" t="s">
        <v>1</v>
      </c>
      <c r="B6" s="88" t="s">
        <v>159</v>
      </c>
      <c r="C6" s="89"/>
      <c r="D6" s="52" t="s">
        <v>4</v>
      </c>
      <c r="E6" s="52" t="s">
        <v>5</v>
      </c>
      <c r="F6" s="52" t="s">
        <v>6</v>
      </c>
      <c r="G6" s="52" t="s">
        <v>7</v>
      </c>
      <c r="H6" s="52" t="s">
        <v>8</v>
      </c>
      <c r="I6" s="9"/>
      <c r="J6" s="9"/>
      <c r="K6" s="9"/>
      <c r="L6" s="9"/>
      <c r="M6" s="9"/>
      <c r="N6" s="9"/>
      <c r="O6" s="9"/>
    </row>
    <row r="7" spans="1:15" s="27" customFormat="1" ht="30" customHeight="1" x14ac:dyDescent="0.25">
      <c r="A7" s="13">
        <v>1</v>
      </c>
      <c r="B7" s="15" t="s">
        <v>185</v>
      </c>
      <c r="C7" s="15" t="s">
        <v>9</v>
      </c>
      <c r="D7" s="19">
        <v>24</v>
      </c>
      <c r="E7" s="19">
        <v>11</v>
      </c>
      <c r="F7" s="91">
        <v>2019</v>
      </c>
      <c r="G7" s="15" t="s">
        <v>10</v>
      </c>
      <c r="H7" s="15"/>
      <c r="I7" s="9"/>
      <c r="J7" s="9"/>
      <c r="K7" s="9"/>
      <c r="L7" s="9"/>
      <c r="M7" s="9"/>
      <c r="N7" s="9"/>
      <c r="O7" s="9"/>
    </row>
    <row r="8" spans="1:15" s="27" customFormat="1" ht="30" customHeight="1" x14ac:dyDescent="0.25">
      <c r="A8" s="13">
        <v>2</v>
      </c>
      <c r="B8" s="15" t="s">
        <v>227</v>
      </c>
      <c r="C8" s="15" t="s">
        <v>9</v>
      </c>
      <c r="D8" s="19">
        <v>30</v>
      </c>
      <c r="E8" s="19">
        <v>5</v>
      </c>
      <c r="F8" s="19">
        <v>2019</v>
      </c>
      <c r="G8" s="15"/>
      <c r="H8" s="15" t="s">
        <v>10</v>
      </c>
      <c r="I8" s="9"/>
      <c r="J8" s="9"/>
      <c r="K8" s="9"/>
      <c r="L8" s="9"/>
      <c r="M8" s="9"/>
      <c r="N8" s="9"/>
      <c r="O8" s="9"/>
    </row>
    <row r="9" spans="1:15" s="59" customFormat="1" ht="30" customHeight="1" x14ac:dyDescent="0.25">
      <c r="A9" s="13">
        <v>3</v>
      </c>
      <c r="B9" s="29" t="s">
        <v>79</v>
      </c>
      <c r="C9" s="20" t="s">
        <v>9</v>
      </c>
      <c r="D9" s="26">
        <v>16</v>
      </c>
      <c r="E9" s="26">
        <v>6</v>
      </c>
      <c r="F9" s="26">
        <v>2019</v>
      </c>
      <c r="G9" s="26" t="s">
        <v>10</v>
      </c>
      <c r="H9" s="26"/>
      <c r="I9" s="9"/>
      <c r="J9" s="9"/>
      <c r="K9" s="9"/>
      <c r="L9" s="9"/>
      <c r="M9" s="9"/>
      <c r="N9" s="9"/>
      <c r="O9" s="9"/>
    </row>
    <row r="10" spans="1:15" s="69" customFormat="1" ht="30" customHeight="1" x14ac:dyDescent="0.25">
      <c r="A10" s="13">
        <v>4</v>
      </c>
      <c r="B10" s="27" t="s">
        <v>102</v>
      </c>
      <c r="C10" s="54" t="s">
        <v>11</v>
      </c>
      <c r="D10" s="19">
        <v>22</v>
      </c>
      <c r="E10" s="28">
        <v>2</v>
      </c>
      <c r="F10" s="26">
        <v>2019</v>
      </c>
      <c r="G10" s="28"/>
      <c r="H10" s="28" t="s">
        <v>10</v>
      </c>
      <c r="I10" s="9"/>
      <c r="J10" s="9"/>
      <c r="K10" s="9"/>
      <c r="L10" s="9"/>
      <c r="M10" s="9"/>
      <c r="N10" s="9"/>
      <c r="O10" s="9"/>
    </row>
    <row r="11" spans="1:15" s="69" customFormat="1" ht="30" customHeight="1" x14ac:dyDescent="0.25">
      <c r="A11" s="13">
        <v>5</v>
      </c>
      <c r="B11" s="27" t="s">
        <v>221</v>
      </c>
      <c r="C11" s="27" t="s">
        <v>11</v>
      </c>
      <c r="D11" s="19">
        <v>14</v>
      </c>
      <c r="E11" s="19">
        <v>11</v>
      </c>
      <c r="F11" s="19">
        <v>2019</v>
      </c>
      <c r="G11" s="27" t="s">
        <v>10</v>
      </c>
      <c r="H11" s="27"/>
      <c r="I11" s="9"/>
      <c r="J11" s="9"/>
      <c r="K11" s="9"/>
      <c r="L11" s="9"/>
      <c r="M11" s="9"/>
      <c r="N11" s="9"/>
      <c r="O11" s="9"/>
    </row>
    <row r="12" spans="1:15" s="69" customFormat="1" ht="30" customHeight="1" x14ac:dyDescent="0.25">
      <c r="A12" s="13">
        <v>6</v>
      </c>
      <c r="B12" s="27" t="s">
        <v>217</v>
      </c>
      <c r="C12" s="15" t="s">
        <v>11</v>
      </c>
      <c r="D12" s="19">
        <v>14</v>
      </c>
      <c r="E12" s="19">
        <v>2</v>
      </c>
      <c r="F12" s="19">
        <v>2019</v>
      </c>
      <c r="G12" s="19" t="s">
        <v>218</v>
      </c>
      <c r="H12" s="19"/>
      <c r="I12" s="9"/>
      <c r="J12" s="9"/>
      <c r="K12" s="9"/>
      <c r="L12" s="9"/>
      <c r="M12" s="9"/>
      <c r="N12" s="9"/>
      <c r="O12" s="9"/>
    </row>
    <row r="13" spans="1:15" s="69" customFormat="1" ht="30" customHeight="1" x14ac:dyDescent="0.25">
      <c r="A13" s="13">
        <v>7</v>
      </c>
      <c r="B13" s="27" t="s">
        <v>226</v>
      </c>
      <c r="C13" s="27" t="s">
        <v>11</v>
      </c>
      <c r="D13" s="19">
        <v>31</v>
      </c>
      <c r="E13" s="19">
        <v>8</v>
      </c>
      <c r="F13" s="19">
        <v>2019</v>
      </c>
      <c r="G13" s="19"/>
      <c r="H13" s="19" t="s">
        <v>10</v>
      </c>
      <c r="I13" s="9"/>
      <c r="J13" s="9"/>
      <c r="K13" s="9"/>
      <c r="L13" s="9"/>
      <c r="M13" s="9"/>
      <c r="N13" s="9"/>
      <c r="O13" s="9"/>
    </row>
    <row r="14" spans="1:15" s="27" customFormat="1" ht="30" customHeight="1" x14ac:dyDescent="0.25">
      <c r="A14" s="13">
        <v>8</v>
      </c>
      <c r="B14" s="15" t="s">
        <v>90</v>
      </c>
      <c r="C14" s="15" t="s">
        <v>11</v>
      </c>
      <c r="D14" s="19">
        <v>8</v>
      </c>
      <c r="E14" s="19">
        <v>2</v>
      </c>
      <c r="F14" s="19">
        <v>2019</v>
      </c>
      <c r="G14" s="19" t="s">
        <v>10</v>
      </c>
      <c r="H14" s="19"/>
      <c r="I14" s="9"/>
      <c r="J14" s="9"/>
      <c r="K14" s="9"/>
      <c r="L14" s="9"/>
      <c r="M14" s="9"/>
      <c r="N14" s="9"/>
      <c r="O14" s="9"/>
    </row>
    <row r="15" spans="1:15" s="15" customFormat="1" ht="30" customHeight="1" x14ac:dyDescent="0.25">
      <c r="A15" s="13">
        <v>9</v>
      </c>
      <c r="B15" s="29" t="s">
        <v>215</v>
      </c>
      <c r="C15" s="20" t="s">
        <v>11</v>
      </c>
      <c r="D15" s="26">
        <v>26</v>
      </c>
      <c r="E15" s="26">
        <v>8</v>
      </c>
      <c r="F15" s="26">
        <v>2019</v>
      </c>
      <c r="G15" s="26"/>
      <c r="H15" s="26" t="s">
        <v>10</v>
      </c>
      <c r="I15" s="9"/>
      <c r="J15" s="9"/>
      <c r="K15" s="9"/>
      <c r="L15" s="9"/>
      <c r="M15" s="9"/>
      <c r="N15" s="9"/>
      <c r="O15" s="9"/>
    </row>
    <row r="16" spans="1:15" s="15" customFormat="1" ht="30" customHeight="1" x14ac:dyDescent="0.25">
      <c r="A16" s="13">
        <v>10</v>
      </c>
      <c r="B16" s="71" t="s">
        <v>249</v>
      </c>
      <c r="C16" s="71" t="s">
        <v>11</v>
      </c>
      <c r="D16" s="71">
        <v>1</v>
      </c>
      <c r="E16" s="71">
        <v>4</v>
      </c>
      <c r="F16" s="26">
        <v>2019</v>
      </c>
      <c r="G16" s="28" t="s">
        <v>10</v>
      </c>
      <c r="H16" s="71"/>
      <c r="I16" s="9"/>
      <c r="J16" s="9"/>
      <c r="K16" s="9"/>
      <c r="L16" s="9"/>
      <c r="M16" s="9"/>
      <c r="N16" s="9"/>
      <c r="O16" s="9"/>
    </row>
    <row r="17" spans="1:15" s="15" customFormat="1" ht="30" customHeight="1" x14ac:dyDescent="0.25">
      <c r="A17" s="13">
        <v>11</v>
      </c>
      <c r="B17" s="71" t="s">
        <v>251</v>
      </c>
      <c r="C17" s="71" t="s">
        <v>11</v>
      </c>
      <c r="D17" s="71">
        <v>9</v>
      </c>
      <c r="E17" s="71">
        <v>7</v>
      </c>
      <c r="F17" s="71">
        <v>2019</v>
      </c>
      <c r="G17" s="71" t="s">
        <v>10</v>
      </c>
      <c r="H17" s="71"/>
      <c r="I17" s="9"/>
      <c r="J17" s="9"/>
      <c r="K17" s="9"/>
      <c r="L17" s="9"/>
      <c r="M17" s="9"/>
      <c r="N17" s="9"/>
      <c r="O17" s="9"/>
    </row>
    <row r="18" spans="1:15" s="15" customFormat="1" ht="30" customHeight="1" x14ac:dyDescent="0.25">
      <c r="A18" s="13">
        <v>12</v>
      </c>
      <c r="B18" s="27" t="s">
        <v>224</v>
      </c>
      <c r="C18" s="27" t="s">
        <v>16</v>
      </c>
      <c r="D18" s="19">
        <v>23</v>
      </c>
      <c r="E18" s="19">
        <v>10</v>
      </c>
      <c r="F18" s="19">
        <v>2019</v>
      </c>
      <c r="G18" s="27" t="s">
        <v>10</v>
      </c>
      <c r="H18" s="27"/>
      <c r="I18" s="9"/>
      <c r="J18" s="9"/>
      <c r="K18" s="9"/>
      <c r="L18" s="9"/>
      <c r="M18" s="9"/>
      <c r="N18" s="9"/>
      <c r="O18" s="9"/>
    </row>
    <row r="19" spans="1:15" s="15" customFormat="1" ht="30" customHeight="1" x14ac:dyDescent="0.25">
      <c r="A19" s="13">
        <v>13</v>
      </c>
      <c r="B19" s="27" t="s">
        <v>222</v>
      </c>
      <c r="C19" s="27" t="s">
        <v>16</v>
      </c>
      <c r="D19" s="19">
        <v>31</v>
      </c>
      <c r="E19" s="19">
        <v>1</v>
      </c>
      <c r="F19" s="19">
        <v>2019</v>
      </c>
      <c r="G19" s="15" t="s">
        <v>10</v>
      </c>
      <c r="I19" s="9"/>
      <c r="J19" s="9"/>
      <c r="K19" s="9"/>
      <c r="L19" s="9"/>
      <c r="M19" s="9"/>
      <c r="N19" s="9"/>
      <c r="O19" s="9"/>
    </row>
    <row r="20" spans="1:15" s="15" customFormat="1" ht="30" customHeight="1" x14ac:dyDescent="0.25">
      <c r="A20" s="13">
        <v>14</v>
      </c>
      <c r="B20" s="29" t="s">
        <v>160</v>
      </c>
      <c r="C20" s="20" t="s">
        <v>16</v>
      </c>
      <c r="D20" s="26">
        <v>14</v>
      </c>
      <c r="E20" s="26">
        <v>2</v>
      </c>
      <c r="F20" s="26">
        <v>2019</v>
      </c>
      <c r="G20" s="26" t="s">
        <v>10</v>
      </c>
      <c r="H20" s="26"/>
      <c r="I20" s="9"/>
      <c r="J20" s="9"/>
      <c r="K20" s="9"/>
      <c r="L20" s="9"/>
      <c r="M20" s="9"/>
      <c r="N20" s="9"/>
      <c r="O20" s="9"/>
    </row>
    <row r="21" spans="1:15" s="15" customFormat="1" ht="30" customHeight="1" x14ac:dyDescent="0.25">
      <c r="A21" s="13">
        <v>15</v>
      </c>
      <c r="B21" s="27" t="s">
        <v>182</v>
      </c>
      <c r="C21" s="27" t="s">
        <v>49</v>
      </c>
      <c r="D21" s="19">
        <v>1</v>
      </c>
      <c r="E21" s="19">
        <v>1</v>
      </c>
      <c r="F21" s="19">
        <v>2019</v>
      </c>
      <c r="G21" s="27"/>
      <c r="H21" s="27" t="s">
        <v>10</v>
      </c>
      <c r="I21" s="9"/>
      <c r="J21" s="9"/>
      <c r="K21" s="9"/>
      <c r="L21" s="9"/>
      <c r="M21" s="9"/>
      <c r="N21" s="9"/>
      <c r="O21" s="9"/>
    </row>
    <row r="22" spans="1:15" s="15" customFormat="1" ht="30" customHeight="1" x14ac:dyDescent="0.25">
      <c r="A22" s="13">
        <v>16</v>
      </c>
      <c r="B22" s="27" t="s">
        <v>219</v>
      </c>
      <c r="C22" s="27" t="s">
        <v>18</v>
      </c>
      <c r="D22" s="19">
        <v>11</v>
      </c>
      <c r="E22" s="19">
        <v>8</v>
      </c>
      <c r="F22" s="19">
        <v>2019</v>
      </c>
      <c r="G22" s="19" t="s">
        <v>10</v>
      </c>
      <c r="H22" s="19"/>
      <c r="I22" s="9"/>
      <c r="J22" s="9"/>
      <c r="K22" s="9"/>
      <c r="L22" s="9"/>
      <c r="M22" s="9"/>
      <c r="N22" s="9"/>
      <c r="O22" s="9"/>
    </row>
    <row r="23" spans="1:15" s="79" customFormat="1" ht="30" customHeight="1" x14ac:dyDescent="0.25">
      <c r="A23" s="13">
        <v>17</v>
      </c>
      <c r="B23" s="27" t="s">
        <v>111</v>
      </c>
      <c r="C23" s="27" t="s">
        <v>21</v>
      </c>
      <c r="D23" s="19">
        <v>13</v>
      </c>
      <c r="E23" s="28">
        <v>1</v>
      </c>
      <c r="F23" s="91">
        <v>2019</v>
      </c>
      <c r="G23" s="54"/>
      <c r="H23" s="54" t="s">
        <v>10</v>
      </c>
      <c r="I23" s="9"/>
      <c r="J23" s="9"/>
      <c r="K23" s="9"/>
      <c r="L23" s="9"/>
      <c r="M23" s="9"/>
      <c r="N23" s="9"/>
      <c r="O23" s="9"/>
    </row>
    <row r="24" spans="1:15" s="15" customFormat="1" ht="30" customHeight="1" x14ac:dyDescent="0.25">
      <c r="A24" s="13">
        <v>18</v>
      </c>
      <c r="B24" s="15" t="s">
        <v>79</v>
      </c>
      <c r="C24" s="15" t="s">
        <v>216</v>
      </c>
      <c r="D24" s="19">
        <v>23</v>
      </c>
      <c r="E24" s="19">
        <v>12</v>
      </c>
      <c r="F24" s="19">
        <v>2019</v>
      </c>
      <c r="G24" s="15" t="s">
        <v>10</v>
      </c>
      <c r="I24" s="9"/>
      <c r="J24" s="9"/>
      <c r="K24" s="9"/>
      <c r="L24" s="9"/>
      <c r="M24" s="9"/>
      <c r="N24" s="9"/>
      <c r="O24" s="9"/>
    </row>
    <row r="25" spans="1:15" s="34" customFormat="1" ht="30" customHeight="1" x14ac:dyDescent="0.25">
      <c r="A25" s="13">
        <v>19</v>
      </c>
      <c r="B25" s="27" t="s">
        <v>220</v>
      </c>
      <c r="C25" s="27" t="s">
        <v>25</v>
      </c>
      <c r="D25" s="19">
        <v>2</v>
      </c>
      <c r="E25" s="19">
        <v>6</v>
      </c>
      <c r="F25" s="19">
        <v>2019</v>
      </c>
      <c r="G25" s="19"/>
      <c r="H25" s="19" t="s">
        <v>10</v>
      </c>
      <c r="I25" s="9"/>
      <c r="J25" s="9"/>
      <c r="K25" s="9"/>
      <c r="L25" s="9"/>
      <c r="M25" s="9"/>
      <c r="N25" s="9"/>
      <c r="O25" s="9"/>
    </row>
    <row r="26" spans="1:15" s="15" customFormat="1" ht="30" customHeight="1" x14ac:dyDescent="0.25">
      <c r="A26" s="13">
        <v>20</v>
      </c>
      <c r="B26" s="27" t="s">
        <v>55</v>
      </c>
      <c r="C26" s="27" t="s">
        <v>53</v>
      </c>
      <c r="D26" s="19">
        <v>28</v>
      </c>
      <c r="E26" s="19">
        <v>5</v>
      </c>
      <c r="F26" s="19">
        <v>2019</v>
      </c>
      <c r="G26" s="27"/>
      <c r="H26" s="27" t="s">
        <v>10</v>
      </c>
      <c r="I26" s="9"/>
      <c r="J26" s="9"/>
      <c r="K26" s="9"/>
      <c r="L26" s="9"/>
      <c r="M26" s="9"/>
      <c r="N26" s="9"/>
      <c r="O26" s="9"/>
    </row>
    <row r="27" spans="1:15" ht="30" customHeight="1" x14ac:dyDescent="0.25">
      <c r="A27" s="13">
        <v>21</v>
      </c>
      <c r="B27" s="23" t="s">
        <v>36</v>
      </c>
      <c r="C27" s="24" t="s">
        <v>53</v>
      </c>
      <c r="D27" s="25">
        <v>15</v>
      </c>
      <c r="E27" s="25" t="s">
        <v>256</v>
      </c>
      <c r="F27" s="71">
        <v>2019</v>
      </c>
      <c r="G27" s="71"/>
      <c r="H27" s="71" t="s">
        <v>10</v>
      </c>
    </row>
    <row r="28" spans="1:15" s="34" customFormat="1" ht="30" customHeight="1" x14ac:dyDescent="0.25">
      <c r="A28" s="13">
        <v>22</v>
      </c>
      <c r="B28" s="15" t="s">
        <v>248</v>
      </c>
      <c r="C28" s="15" t="s">
        <v>29</v>
      </c>
      <c r="D28" s="27">
        <v>10</v>
      </c>
      <c r="E28" s="36">
        <v>7</v>
      </c>
      <c r="F28" s="26">
        <v>2019</v>
      </c>
      <c r="G28" s="28" t="s">
        <v>10</v>
      </c>
      <c r="H28" s="28"/>
      <c r="I28" s="9"/>
      <c r="J28" s="9"/>
      <c r="K28" s="9"/>
      <c r="L28" s="9"/>
      <c r="M28" s="9"/>
      <c r="N28" s="9"/>
      <c r="O28" s="9"/>
    </row>
    <row r="29" spans="1:15" ht="30" customHeight="1" x14ac:dyDescent="0.25">
      <c r="A29" s="13">
        <v>23</v>
      </c>
      <c r="B29" s="27" t="s">
        <v>225</v>
      </c>
      <c r="C29" s="27" t="s">
        <v>69</v>
      </c>
      <c r="D29" s="19">
        <v>17</v>
      </c>
      <c r="E29" s="19">
        <v>12</v>
      </c>
      <c r="F29" s="19">
        <v>2019</v>
      </c>
      <c r="G29" s="19" t="s">
        <v>10</v>
      </c>
      <c r="H29" s="19"/>
    </row>
    <row r="30" spans="1:15" s="34" customFormat="1" ht="30" customHeight="1" x14ac:dyDescent="0.25">
      <c r="A30" s="13">
        <v>24</v>
      </c>
      <c r="B30" s="27" t="s">
        <v>223</v>
      </c>
      <c r="C30" s="27" t="s">
        <v>31</v>
      </c>
      <c r="D30" s="19">
        <v>11</v>
      </c>
      <c r="E30" s="19">
        <v>1</v>
      </c>
      <c r="F30" s="19">
        <v>2019</v>
      </c>
      <c r="G30" s="19" t="s">
        <v>10</v>
      </c>
      <c r="H30" s="19"/>
      <c r="I30" s="9"/>
      <c r="J30" s="9"/>
      <c r="K30" s="9"/>
      <c r="L30" s="9"/>
      <c r="M30" s="9"/>
      <c r="N30" s="9"/>
      <c r="O30" s="9"/>
    </row>
    <row r="31" spans="1:15" s="15" customFormat="1" ht="30" customHeight="1" x14ac:dyDescent="0.25">
      <c r="A31" s="13">
        <v>25</v>
      </c>
      <c r="B31" s="15" t="s">
        <v>38</v>
      </c>
      <c r="C31" s="15" t="s">
        <v>161</v>
      </c>
      <c r="D31" s="19">
        <v>27</v>
      </c>
      <c r="E31" s="19">
        <v>9</v>
      </c>
      <c r="F31" s="19">
        <v>2019</v>
      </c>
      <c r="H31" s="15" t="s">
        <v>10</v>
      </c>
      <c r="I31" s="9"/>
      <c r="J31" s="9"/>
      <c r="K31" s="9"/>
      <c r="L31" s="9"/>
      <c r="M31" s="9"/>
      <c r="N31" s="9"/>
      <c r="O31" s="9"/>
    </row>
    <row r="32" spans="1:15" s="34" customFormat="1" ht="30" customHeight="1" x14ac:dyDescent="0.25">
      <c r="A32" s="13">
        <v>26</v>
      </c>
      <c r="B32" s="15" t="s">
        <v>177</v>
      </c>
      <c r="C32" s="15" t="s">
        <v>32</v>
      </c>
      <c r="D32" s="19">
        <v>19</v>
      </c>
      <c r="E32" s="19">
        <v>5</v>
      </c>
      <c r="F32" s="19">
        <v>2019</v>
      </c>
      <c r="G32" s="19" t="s">
        <v>10</v>
      </c>
      <c r="H32" s="19"/>
      <c r="I32" s="9"/>
      <c r="J32" s="9"/>
      <c r="K32" s="9"/>
      <c r="L32" s="9"/>
      <c r="M32" s="9"/>
      <c r="N32" s="9"/>
      <c r="O32" s="9"/>
    </row>
    <row r="33" spans="1:15" s="34" customFormat="1" ht="30" customHeight="1" x14ac:dyDescent="0.25">
      <c r="A33" s="13">
        <v>27</v>
      </c>
      <c r="B33" s="27" t="s">
        <v>196</v>
      </c>
      <c r="C33" s="27" t="s">
        <v>33</v>
      </c>
      <c r="D33" s="19">
        <v>24</v>
      </c>
      <c r="E33" s="19">
        <v>9</v>
      </c>
      <c r="F33" s="19">
        <v>2019</v>
      </c>
      <c r="G33" s="27" t="s">
        <v>10</v>
      </c>
      <c r="H33" s="27"/>
      <c r="I33" s="9"/>
      <c r="J33" s="9"/>
      <c r="K33" s="9"/>
      <c r="L33" s="9"/>
      <c r="M33" s="9"/>
      <c r="N33" s="9"/>
      <c r="O33" s="9"/>
    </row>
    <row r="34" spans="1:15" s="34" customFormat="1" ht="30" customHeight="1" x14ac:dyDescent="0.25">
      <c r="A34" s="13">
        <v>28</v>
      </c>
      <c r="B34" s="27" t="s">
        <v>281</v>
      </c>
      <c r="C34" s="27" t="s">
        <v>34</v>
      </c>
      <c r="D34" s="19">
        <v>25</v>
      </c>
      <c r="E34" s="19">
        <v>11</v>
      </c>
      <c r="F34" s="19">
        <v>2019</v>
      </c>
      <c r="G34" s="27"/>
      <c r="H34" s="27" t="s">
        <v>10</v>
      </c>
      <c r="I34" s="9"/>
      <c r="J34" s="9"/>
      <c r="K34" s="9"/>
      <c r="L34" s="9"/>
      <c r="M34" s="9"/>
      <c r="N34" s="9"/>
      <c r="O34" s="9"/>
    </row>
    <row r="35" spans="1:15" s="79" customFormat="1" ht="30" customHeight="1" x14ac:dyDescent="0.25">
      <c r="A35" s="13">
        <v>29</v>
      </c>
      <c r="B35" s="14" t="s">
        <v>114</v>
      </c>
      <c r="C35" s="15" t="s">
        <v>68</v>
      </c>
      <c r="D35" s="14">
        <v>26</v>
      </c>
      <c r="E35" s="36">
        <v>6</v>
      </c>
      <c r="F35" s="17">
        <v>2019</v>
      </c>
      <c r="G35" s="28"/>
      <c r="H35" s="28" t="s">
        <v>10</v>
      </c>
      <c r="I35" s="78"/>
      <c r="J35" s="78"/>
      <c r="K35" s="78"/>
      <c r="L35" s="78"/>
    </row>
    <row r="36" spans="1:15" ht="30" customHeight="1" x14ac:dyDescent="0.25">
      <c r="A36" s="13">
        <v>30</v>
      </c>
      <c r="B36" s="23" t="s">
        <v>268</v>
      </c>
      <c r="C36" s="24" t="s">
        <v>84</v>
      </c>
      <c r="D36" s="25">
        <v>24</v>
      </c>
      <c r="E36" s="25" t="s">
        <v>254</v>
      </c>
      <c r="F36" s="26">
        <v>2019</v>
      </c>
      <c r="G36" s="71"/>
      <c r="H36" s="71" t="s">
        <v>10</v>
      </c>
    </row>
    <row r="37" spans="1:15" ht="30" customHeight="1" x14ac:dyDescent="0.25">
      <c r="A37" s="13">
        <v>31</v>
      </c>
      <c r="B37" s="27" t="s">
        <v>95</v>
      </c>
      <c r="C37" s="27" t="s">
        <v>96</v>
      </c>
      <c r="D37" s="19">
        <v>7</v>
      </c>
      <c r="E37" s="19">
        <v>1</v>
      </c>
      <c r="F37" s="19">
        <v>2019</v>
      </c>
      <c r="G37" s="19" t="s">
        <v>10</v>
      </c>
      <c r="H37" s="19"/>
    </row>
    <row r="38" spans="1:15" ht="30" customHeight="1" x14ac:dyDescent="0.25">
      <c r="A38" s="13">
        <v>32</v>
      </c>
      <c r="B38" s="15" t="s">
        <v>91</v>
      </c>
      <c r="C38" s="15" t="s">
        <v>59</v>
      </c>
      <c r="D38" s="27">
        <v>15</v>
      </c>
      <c r="E38" s="13">
        <v>11</v>
      </c>
      <c r="F38" s="26">
        <v>2019</v>
      </c>
      <c r="G38" s="28"/>
      <c r="H38" s="28" t="s">
        <v>10</v>
      </c>
    </row>
    <row r="39" spans="1:15" s="41" customFormat="1" ht="30" customHeight="1" x14ac:dyDescent="0.25">
      <c r="A39" s="13">
        <v>33</v>
      </c>
      <c r="B39" s="71" t="s">
        <v>93</v>
      </c>
      <c r="C39" s="71" t="s">
        <v>41</v>
      </c>
      <c r="D39" s="71">
        <v>12</v>
      </c>
      <c r="E39" s="71">
        <v>10</v>
      </c>
      <c r="F39" s="26">
        <v>2019</v>
      </c>
      <c r="G39" s="71"/>
      <c r="H39" s="71" t="s">
        <v>10</v>
      </c>
      <c r="I39" s="9"/>
      <c r="J39" s="9"/>
      <c r="K39" s="9"/>
      <c r="L39" s="9"/>
      <c r="M39" s="9"/>
      <c r="N39" s="9"/>
      <c r="O39" s="9"/>
    </row>
    <row r="40" spans="1:15" s="41" customFormat="1" ht="30" customHeight="1" x14ac:dyDescent="0.25">
      <c r="A40" s="13">
        <v>34</v>
      </c>
      <c r="B40" s="71" t="s">
        <v>219</v>
      </c>
      <c r="C40" s="71" t="s">
        <v>43</v>
      </c>
      <c r="D40" s="92">
        <v>15</v>
      </c>
      <c r="E40" s="92">
        <v>6</v>
      </c>
      <c r="F40" s="92">
        <v>2019</v>
      </c>
      <c r="G40" s="71" t="s">
        <v>10</v>
      </c>
      <c r="H40" s="71"/>
      <c r="I40" s="9"/>
      <c r="J40" s="9"/>
      <c r="K40" s="9"/>
      <c r="L40" s="9"/>
      <c r="M40" s="9"/>
      <c r="N40" s="9"/>
      <c r="O40" s="9"/>
    </row>
  </sheetData>
  <sortState ref="B6:P42">
    <sortCondition ref="C6:C42"/>
  </sortState>
  <mergeCells count="6">
    <mergeCell ref="A1:D1"/>
    <mergeCell ref="A2:D2"/>
    <mergeCell ref="A3:H3"/>
    <mergeCell ref="A4:H4"/>
    <mergeCell ref="B6:C6"/>
    <mergeCell ref="A5:H5"/>
  </mergeCells>
  <pageMargins left="0.82677165354330706" right="0.43307086614173229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"/>
  <sheetViews>
    <sheetView topLeftCell="A22" workbookViewId="0">
      <selection activeCell="F17" sqref="F17"/>
    </sheetView>
  </sheetViews>
  <sheetFormatPr defaultRowHeight="15" x14ac:dyDescent="0.25"/>
  <sheetData>
    <row r="1" spans="1:2" x14ac:dyDescent="0.25">
      <c r="A1" t="s">
        <v>230</v>
      </c>
    </row>
    <row r="2" spans="1:2" x14ac:dyDescent="0.25">
      <c r="A2" t="s">
        <v>231</v>
      </c>
      <c r="B2" t="e">
        <f>#REF!</f>
        <v>#REF!</v>
      </c>
    </row>
    <row r="3" spans="1:2" x14ac:dyDescent="0.25">
      <c r="A3" t="s">
        <v>232</v>
      </c>
      <c r="B3" t="e">
        <f>#REF!</f>
        <v>#REF!</v>
      </c>
    </row>
    <row r="4" spans="1:2" x14ac:dyDescent="0.25">
      <c r="A4" t="s">
        <v>233</v>
      </c>
      <c r="B4" t="e">
        <f>#REF!</f>
        <v>#REF!</v>
      </c>
    </row>
    <row r="5" spans="1:2" x14ac:dyDescent="0.25">
      <c r="A5" t="s">
        <v>234</v>
      </c>
      <c r="B5" t="e">
        <f>#REF!</f>
        <v>#REF!</v>
      </c>
    </row>
    <row r="6" spans="1:2" x14ac:dyDescent="0.25">
      <c r="A6" t="s">
        <v>235</v>
      </c>
      <c r="B6" t="e">
        <f>#REF!</f>
        <v>#REF!</v>
      </c>
    </row>
    <row r="7" spans="1:2" x14ac:dyDescent="0.25">
      <c r="A7" t="s">
        <v>236</v>
      </c>
      <c r="B7">
        <f>'B5'!A32</f>
        <v>26</v>
      </c>
    </row>
    <row r="8" spans="1:2" x14ac:dyDescent="0.25">
      <c r="A8" t="s">
        <v>237</v>
      </c>
      <c r="B8">
        <f>'B2'!A40</f>
        <v>34</v>
      </c>
    </row>
    <row r="9" spans="1:2" x14ac:dyDescent="0.25">
      <c r="A9" t="s">
        <v>238</v>
      </c>
      <c r="B9">
        <f>'B3'!A38</f>
        <v>32</v>
      </c>
    </row>
    <row r="10" spans="1:2" x14ac:dyDescent="0.25">
      <c r="A10" t="s">
        <v>239</v>
      </c>
      <c r="B10">
        <f>'B5'!A35</f>
        <v>29</v>
      </c>
    </row>
    <row r="11" spans="1:2" x14ac:dyDescent="0.25">
      <c r="A11" t="s">
        <v>240</v>
      </c>
      <c r="B11">
        <f>'B5'!A31</f>
        <v>25</v>
      </c>
    </row>
    <row r="12" spans="1:2" x14ac:dyDescent="0.25">
      <c r="A12" t="s">
        <v>241</v>
      </c>
      <c r="B12" t="e">
        <f>#REF!</f>
        <v>#REF!</v>
      </c>
    </row>
    <row r="13" spans="1:2" x14ac:dyDescent="0.25">
      <c r="A13" t="s">
        <v>242</v>
      </c>
      <c r="B13" t="e">
        <f>#REF!</f>
        <v>#REF!</v>
      </c>
    </row>
    <row r="14" spans="1:2" x14ac:dyDescent="0.25">
      <c r="A14" t="s">
        <v>243</v>
      </c>
    </row>
    <row r="15" spans="1:2" x14ac:dyDescent="0.25">
      <c r="A15" t="s">
        <v>244</v>
      </c>
    </row>
    <row r="16" spans="1:2" x14ac:dyDescent="0.25">
      <c r="A16" t="s">
        <v>165</v>
      </c>
    </row>
    <row r="17" spans="1:2" x14ac:dyDescent="0.25">
      <c r="A17" t="s">
        <v>164</v>
      </c>
      <c r="B17" t="e">
        <f>#REF!</f>
        <v>#REF!</v>
      </c>
    </row>
    <row r="18" spans="1:2" x14ac:dyDescent="0.25">
      <c r="B18" t="e">
        <f>SUM(B2:B17)</f>
        <v>#REF!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B1</vt:lpstr>
      <vt:lpstr>B2</vt:lpstr>
      <vt:lpstr>B3</vt:lpstr>
      <vt:lpstr>B4</vt:lpstr>
      <vt:lpstr>B5</vt:lpstr>
      <vt:lpstr>Sheet7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cp:lastPrinted>2023-07-25T01:29:06Z</cp:lastPrinted>
  <dcterms:created xsi:type="dcterms:W3CDTF">2021-08-18T07:54:01Z</dcterms:created>
  <dcterms:modified xsi:type="dcterms:W3CDTF">2023-07-25T09:43:31Z</dcterms:modified>
</cp:coreProperties>
</file>